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vvogel/Desktop/"/>
    </mc:Choice>
  </mc:AlternateContent>
  <bookViews>
    <workbookView xWindow="1020" yWindow="720" windowWidth="23000" windowHeight="14820"/>
  </bookViews>
  <sheets>
    <sheet name="Acknowledgements" sheetId="4" r:id="rId1"/>
    <sheet name="Program Management" sheetId="2" r:id="rId2"/>
    <sheet name="Compliance" sheetId="1" r:id="rId3"/>
    <sheet name="Sheet1" sheetId="3" r:id="rId4"/>
  </sheets>
  <definedNames>
    <definedName name="score0">Sheet1!$B$2:$B$4</definedName>
    <definedName name="score1">Sheet1!$C$2:$C$4</definedName>
    <definedName name="score2">Sheet1!$D$2:$D$4</definedName>
    <definedName name="score3">Sheet1!$E$2:$E$4</definedName>
    <definedName name="score4">Sheet1!$F$2:$F$4</definedName>
    <definedName name="score5">Sheet1!$G$2:$G$4</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M11" i="2" l="1"/>
  <c r="K11" i="2"/>
  <c r="I11" i="2"/>
  <c r="C11" i="2"/>
  <c r="G11" i="2"/>
  <c r="E11" i="2"/>
  <c r="N32" i="1"/>
  <c r="L32" i="1"/>
  <c r="J32" i="1"/>
  <c r="H32" i="1"/>
  <c r="F32" i="1"/>
  <c r="B11" i="2"/>
  <c r="B13" i="2"/>
  <c r="D32" i="1"/>
  <c r="C32" i="1"/>
  <c r="C34" i="1"/>
</calcChain>
</file>

<file path=xl/sharedStrings.xml><?xml version="1.0" encoding="utf-8"?>
<sst xmlns="http://schemas.openxmlformats.org/spreadsheetml/2006/main" count="566" uniqueCount="289">
  <si>
    <t>Maturity 0</t>
  </si>
  <si>
    <t>Maturity 1</t>
  </si>
  <si>
    <t>Maturity 2</t>
  </si>
  <si>
    <t>Maturity 3</t>
  </si>
  <si>
    <t>Maturity 4</t>
  </si>
  <si>
    <t>Maturity 5</t>
  </si>
  <si>
    <t>Privacy choice operations</t>
  </si>
  <si>
    <t>Choice</t>
  </si>
  <si>
    <t>The organization does not offer individuals choices for managing the use of their personal information.</t>
  </si>
  <si>
    <t>Some departments ensure privacy choices are respected on a manual or ad hoc basis, but there is no consistent enterprise approach to privacy choice management.</t>
  </si>
  <si>
    <t>The organization maintains a common process approach toward managing privacy choices.</t>
  </si>
  <si>
    <t>The organization has documented a data scheme that, when implemented, would integrate its privacy choices and use external opt-out lists where applicable.</t>
  </si>
  <si>
    <t xml:space="preserve">The organization measures its privacy-choice process performance and customer interaction with privacy choices, and makes at least annual process improvements based on that data.  </t>
  </si>
  <si>
    <t>Customers routinely express the highest satisfaction with the privacy choices offered by the organization, and virtually all uses of personal data can be traced to a recorded privacy choice.</t>
  </si>
  <si>
    <t>Privacy choice policy</t>
  </si>
  <si>
    <t>The organization does not have a documented policy regarding the choices offered to individuals about their information.</t>
  </si>
  <si>
    <t>Some parts of the organization maintain at least an opt-out policy for direct marketing, but there is no consistent enterprise-wide policy.</t>
  </si>
  <si>
    <t>The organization has a policy that reflects a consistent, integrated approach toward privacy choices.</t>
  </si>
  <si>
    <t>The organization has documented, detailed standards for offering the privacy choices required by the jurisdictions where it does business, and of notifying individuals of the consequences of denying or withdrawing a privacy choice.</t>
  </si>
  <si>
    <t>The organization measures its policy compliance, enforces policy noncompliance, and at least annually reviews regulations that might change its policy.</t>
  </si>
  <si>
    <t>The organization's privacy-choice policy distinguishes between implicit and explicit consent, consent for new purposes and uses of data, consent for online data transfers to or from an individual's computer, and consent for sensitive information.</t>
  </si>
  <si>
    <t>Correcting personal data</t>
  </si>
  <si>
    <t>Data Access</t>
  </si>
  <si>
    <t>The organization has no approach toward providing data subjects a way to correct their personal data.</t>
  </si>
  <si>
    <t>Some departments or websites provide data subjects a way to correct at least their contact information.</t>
  </si>
  <si>
    <t>The organization has a policy requiring data subjects to be able to correct their personal data.</t>
  </si>
  <si>
    <t>The organization maintains detailed standards and procedures for enabling data subjects to correct all of the essential elements of their personal data that can appropriately be corrected, and, where critical and feasible, the organization provides the correcting information to any third-party sources of that data.</t>
  </si>
  <si>
    <t>The organization annually measures its compliance with its data-correction policy, trains employees, enforces noncompliance, and makes process improvements based on the results.</t>
  </si>
  <si>
    <t>Virtually all data subjects can correct virtually all their correctable personal data held by the organization.</t>
  </si>
  <si>
    <t>Data subject access to personal data</t>
  </si>
  <si>
    <t>The organization has no approach toward providing data subjects a way to review their personal data.</t>
  </si>
  <si>
    <t>Some departments or websites provide data subjects a way to review at least the key elements of their personal data.</t>
  </si>
  <si>
    <t>The organization has a policy requiring data subjects to be able to review their personal data in an understandable format, secure and timely manner, and reasonable cost.</t>
  </si>
  <si>
    <t>The organization maintains detailed standards and procedures for providing data subjects authenticated access to all of the essential elements of their personal data that the organization holds.</t>
  </si>
  <si>
    <t>The organization annually measures its compliance with its data-access policy, enforces noncompliance, and makes process improvements based on the results.  The organization doesn't use government-issued identifiers to authenticate for data access.</t>
  </si>
  <si>
    <t>Virtually all data subjects can access virtually all their personal data held by the organization in an understandable format, secure and timely manner, and reasonable cost.</t>
  </si>
  <si>
    <t>Denial of access</t>
  </si>
  <si>
    <t>The organization has no approach toward legitimately denying data subjects access to their personal data.</t>
  </si>
  <si>
    <t>The organization has an inconsistent way of legitimately denying data subjects access to their personal data.</t>
  </si>
  <si>
    <t>The organization has a policy for legitimately denying data subjects access to their personal data.</t>
  </si>
  <si>
    <t>The organization maintains detailed standards and procedures for legitimately denying data subjects access to their personal data, informing them in writing of the justification of denying access, and any ability of the data subject to appeal the denial.</t>
  </si>
  <si>
    <t>The organization annually measures its compliance with its access-denial policy, trains employees, enforces noncompliance, and makes process improvements based on the results.</t>
  </si>
  <si>
    <t>Because of strong procedural controls, it is virtually impossible for the organization to provide inappropriate access to data subjects.</t>
  </si>
  <si>
    <t>Data classification</t>
  </si>
  <si>
    <t>Data Collection</t>
  </si>
  <si>
    <t>The organization has no approach toward classifying its personal data.</t>
  </si>
  <si>
    <t>Some departments in the organization classify at least some types of personal data, but the organization has no consistent overall approach.</t>
  </si>
  <si>
    <t>The organization has adopted a policy that classifies all of its personal data.</t>
  </si>
  <si>
    <t>The organization maintains a data map or inventory of its personal data, by classification.</t>
  </si>
  <si>
    <t>The organization measures and reports at least annually its compliance with its data-classification policies, enforces noncompliance, and makes process improvements based on that data.</t>
  </si>
  <si>
    <t>Because of technical and procedural controls, it is virtually impossible to retain personal data in the organization without classifying it.</t>
  </si>
  <si>
    <t>Limits on data collection</t>
  </si>
  <si>
    <t>The organization has no approach toward limiting the collection of personal data.</t>
  </si>
  <si>
    <t>Some departments in the organization have at least some limits on what personal data they collect, but the overall enterprise approach is inconsistent.</t>
  </si>
  <si>
    <t>The organization has adopted a policy stating it will only collect personal data for purposes identified in its privacy policies and notices.</t>
  </si>
  <si>
    <t>The organization has defined its lawful and acceptable uses of personal data.</t>
  </si>
  <si>
    <t>The organization measures and reports at least annually its compliance with its data-collection policies, enforces noncompliance, and makes process improvements based on that data.</t>
  </si>
  <si>
    <t>Because of procedural controls, it is virtually impossible to initiate new collections of personal data in the organization without managerial or legal approval.</t>
  </si>
  <si>
    <t>Third-party data sources</t>
  </si>
  <si>
    <t>The organization has no approach toward verifying the third-party sources of its data.</t>
  </si>
  <si>
    <t>Some departments in the organization verify at least some of their third-party sources of personal data, but the overall enterprise approach is inconsistent.</t>
  </si>
  <si>
    <t>The organization has adopted a policy stating it will only accept personal information from third-party sources if those sources comply with appropriate privacy standards.</t>
  </si>
  <si>
    <t>The organization has defined detailed standards and processes for ensuring third-party sources of data have the appropriate authority to share that information with the organization.</t>
  </si>
  <si>
    <t>The organization measures and reports at least annually its compliance with its policy on third-party data sources and has adopted a policy of not using third-party data about individuals without their informed consent, enforces noncompliance, and makes process improvements based on that data.</t>
  </si>
  <si>
    <t>Because of procedural controls, it is virtually impossible to initiate new third-party sources of personal data without complying with the organization's policies and procedures.</t>
  </si>
  <si>
    <t>Data accuracy and completeness</t>
  </si>
  <si>
    <t>Data Quality</t>
  </si>
  <si>
    <t>The organization has no approach toward ensuring the accuracy and completeness of its personal data.</t>
  </si>
  <si>
    <t>Some departments in the organization have at least an ad hoc approach toward ensuring the accuracy and completeness of personal data, but there is no consistent enterprise approach.</t>
  </si>
  <si>
    <t>The organization has adopted a policy requiring the accuracy and completeness of personal data.</t>
  </si>
  <si>
    <t>The organization has defined detailed standards and processes for ensuring the accuracy and completeness of personal data.</t>
  </si>
  <si>
    <t>The organization measures and reports at least annually its compliance with its data-quality policy, enforces noncompliance, and makes process improvements based on the data.</t>
  </si>
  <si>
    <t>Virtually all personal data is subject to an annual review process designed to ensure its accuracy and completeness.</t>
  </si>
  <si>
    <t>Data relevance</t>
  </si>
  <si>
    <t>The organization has no approach toward ensuring that the personal data it collects are relevant to the stated purposes for which they are collected.</t>
  </si>
  <si>
    <t>Some departments in the organization have at least an ad hoc approach toward ensuring the personal data it collects are relevant to the stated purposes for which they are collected, but there is no consistent enterprise approach.</t>
  </si>
  <si>
    <t>The organization has adopted a policy requiring that the personal data it collects are relevant to the stated purposes for which they are collected.</t>
  </si>
  <si>
    <t>The organization has defined detailed standards and processes for ensuring the personal data it collects are relevant to the stated purposes for which they are collected.</t>
  </si>
  <si>
    <t>The organization measures and reports at least annually its compliance with its data-relevance policy, enforces noncompliance, and makes process improvements based on the data.</t>
  </si>
  <si>
    <t>Virtually all personal data is subject to an annual review process designed to ensure its relevance.</t>
  </si>
  <si>
    <t>Data-security function</t>
  </si>
  <si>
    <t>Data Security for Privacy</t>
  </si>
  <si>
    <t>There is no office or function in the organization assigned to be the focal point for data-security knowledge and governance.</t>
  </si>
  <si>
    <t>A sole person assigned with the data-security responsibility serves as the organization's "data-security function".</t>
  </si>
  <si>
    <t>The data-security function is identified in official organization charts, reflecting a sustained commitment to the function.</t>
  </si>
  <si>
    <t>A security program has been developed, documented, approved, and implemented that includes administrative, technical, and physical safeguards to protect personal information from loss, misuse, unauthorized access, disclosure, alteration, and destruction, and the data-security function provides an annual report to the Board.</t>
  </si>
  <si>
    <t>The organization has consciously placed the data-security function in a particular department to support its business strategy, and the function has direct access to the Executive Committee.</t>
  </si>
  <si>
    <t>The data-security function is independent of the IT function, closely integrated with the privacy function, and has representatives in every business unit.</t>
  </si>
  <si>
    <t>Data-security personnel</t>
  </si>
  <si>
    <t>There is no person in the organization known to have in his job description the responsibility for ensuring the confidentiality of personal information.</t>
  </si>
  <si>
    <t>The organization has assigned the data-security responsibility to a person, but that the time commitments of that responsibility exceed the availability of that person.</t>
  </si>
  <si>
    <t>The organization has at least one person devoted exclusively to data security, and enough other staff helping with security to reduce each year the level of security gaps in the organization.</t>
  </si>
  <si>
    <t>The organization has clearly defined job descriptions for data-security staff that require them to be CISPs including at least one that with a title reflecting data-security leadership, and enough data-security staff to meet most business objectives related to data security.</t>
  </si>
  <si>
    <t>The organization has clearly defined job descriptions for data-security staff that require them to be CISPs including one with the "Chief Information Security Officer" or similar title, and enough data-security staff to meet all business objectives related to data security.</t>
  </si>
  <si>
    <t>The organization includes data-security objectives in the job descriptions of all staff accessing personal information, and has been able to reduce the number of full-time data-security staff because data security is so systemic.</t>
  </si>
  <si>
    <t>Employee awareness</t>
  </si>
  <si>
    <t>The organization has never communicated the content of its data-security policies to any of its personnel.</t>
  </si>
  <si>
    <t>The organization has at times communicated at least some of the content of its data-security policies to at least some of its personnel.</t>
  </si>
  <si>
    <t>The organization annually communicates its data-security policies to all of its personnel that encounter personal information.</t>
  </si>
  <si>
    <t>The organization annually communicates its data-security policies to all of its personnel that encounter personal information, and delivers detailed data-security training to personnel based on their roles.</t>
  </si>
  <si>
    <t>The organization annually measures its employees' comprehension of and compliance with its data-security policies, and uses those results to improve its data-security program.</t>
  </si>
  <si>
    <t>The organization annually compares its data-security policy compliance with other organizations, and has achieved "best practices" status among its peers.</t>
  </si>
  <si>
    <t>Environmental safeguards</t>
  </si>
  <si>
    <t>The organization has not implemented any ways to protect personal information against unlawful destruction, accidental loss, natural disasters, or environmental hazards.</t>
  </si>
  <si>
    <t>The organization has implemented basic environmental safeguards, such as weekly backups of critical data, but it has no consistent enterprise approach.</t>
  </si>
  <si>
    <t>The organization has formally adopted an enterprise approach to protect personal information against unlawful destruction, accidental loss, natural disasters, and environmental hazards that will meet the requirements of an external industry standard.</t>
  </si>
  <si>
    <t>The organization has launched enough projects to meet, in time, the environmental-safeguards requirements of a recognized industry standard.</t>
  </si>
  <si>
    <t>The organization has only a few material gaps between its implemented environmental safeguards and the requirements of a recognized industry standard, and sufficiently funded projects are in progress to close those gaps.</t>
  </si>
  <si>
    <t>The organization has been certified to meet a recognized industry standard for the protection of its personal information against unlawful destruction, accidental loss, natural disasters, and environmental hazards.</t>
  </si>
  <si>
    <t>Logical access controls</t>
  </si>
  <si>
    <t>The organization has not implemented any ways to control computer-based access to its personal data.</t>
  </si>
  <si>
    <t>The organization has implemented some basic logical-access controls, such as network firewalls, malware protections, and system passwords, but it has no enterprise approach to maintaining industry-standard controls.</t>
  </si>
  <si>
    <t>The organization has formally adopted an enterprise approach to implement logical-access controls that will meet the requirements of an external standard such as ISO 27001 or PCI DSS.</t>
  </si>
  <si>
    <t>The organization has launched enough projects to meet, in time, the logical-access control requirements of a recognized industry standard such as ISO 27001 or PCI DSS.</t>
  </si>
  <si>
    <t>The organization has only a few material gaps between its implemented logical-access controls and the requirements of a recognized industry standard such as ISO 27001 or PCI DSS, and sufficiently funded projects are in progress to close those gaps.</t>
  </si>
  <si>
    <t>The organization's entire information-systems environment has been certified to meet a recognized external standard such as ISO 27001 or PCI DSS.</t>
  </si>
  <si>
    <t>Physical access controls</t>
  </si>
  <si>
    <t>The organization has not implemented any ways to control physical access to its personal data.</t>
  </si>
  <si>
    <t>The organization has implemented basic physical-access controls, such as secure building entrances and employee ID badges, in some of its locations, but it has no consistent enterprise approach.</t>
  </si>
  <si>
    <t>The organization has formally adopted an enterprise approach to implement physical-access controls that will meet the requirements of an external industry standard.</t>
  </si>
  <si>
    <t>The organization has launched enough projects to meet, in time, the physical-access control requirements of a recognized industry standard.</t>
  </si>
  <si>
    <t>The organization has only a few material gaps between its implemented physical-access controls and the requirements of a recognized industry standard, and sufficiently funded projects are in progress to close those gaps.</t>
  </si>
  <si>
    <t>All of the organization's facilities containing personal information have been certified to meet a recognized industry standard for physical-access control.</t>
  </si>
  <si>
    <t>Policy documentation</t>
  </si>
  <si>
    <t>The organization does not have a documented data-security policy.</t>
  </si>
  <si>
    <t>At least some parts of the organization take an ad hoc approach toward implementing security policies, but the organization has no enterprise policies on data security.</t>
  </si>
  <si>
    <t>The organization has adopted a policy aimed at protecting the confidentiality of information.</t>
  </si>
  <si>
    <t>The organization has based its data-security policies on recognized external standards, such as ISO 27001, and has documented related standards and procedures.</t>
  </si>
  <si>
    <t>The organization annually reviews changes in its business operations, processes, people, technology, legal, contracts, and SLAs, and correspondingly updates its data-security policies and standards.</t>
  </si>
  <si>
    <t>The organization annually compares its data-security policies and standards with other organizations, and has achieved "best practices" status among its peers.</t>
  </si>
  <si>
    <t xml:space="preserve">Projects  </t>
  </si>
  <si>
    <t>The organization's business and IT projects do not address data security.</t>
  </si>
  <si>
    <t>The organization's project managers and IT managers occasionally address data security in their project plans and system-development life cycles.</t>
  </si>
  <si>
    <t>The organization's policies require that any acquisition of information-related products or services, as well as its system-development life cycle, address data security.</t>
  </si>
  <si>
    <t>The organization has detailed checklists and procedures, and has assigned personnel, for ensuring the design, acquisition, development, and implementation of information-related products and services are compliant with its data-security policies.</t>
  </si>
  <si>
    <t>The organization routinely measures and tests the compliance of its information-related products and services with its data-security policies and procedures.</t>
  </si>
  <si>
    <t>Process controls make it virtually impossible for the organization to deploy new information-related products and services that are not compliant with its data-security policies and procedures.</t>
  </si>
  <si>
    <t>Disposal, destruction, and redaction of data</t>
  </si>
  <si>
    <t>Data Use and Retention</t>
  </si>
  <si>
    <t>The organization has no approach toward limiting the retention of personal data.</t>
  </si>
  <si>
    <t>The organization disposes sensitive documents through a secure-shredding process, but has no consistent way of destroying personal information in electronic format.</t>
  </si>
  <si>
    <t>The organization informs users how to delete electronic personal information under their control, and the organization at least annually deletes data from e-mail servers and core information systems.</t>
  </si>
  <si>
    <t>All information systems in the organization routinely delete information according to their retention periods, and backup media are used or cycled in such a way that all deleted data is wiped or overwritten.</t>
  </si>
  <si>
    <t>The organization annually measures its compliance with its data-retention policy, enforces noncompliance, and makes process improvements based on the results.</t>
  </si>
  <si>
    <t>Because of procedural controls, it is virtually impossible to retain personal data past their retention periods without formal approval.</t>
  </si>
  <si>
    <t>Limited retention</t>
  </si>
  <si>
    <t>The organization has no policy toward limiting the retention of personal data.</t>
  </si>
  <si>
    <t>Some departments in the organization have at least some limits on their retention of personal data, but the overall enterprise approach is inconsistent.</t>
  </si>
  <si>
    <t>The organization has adopted a policy of retaining personal data no longer than necessary to fulfill the purposes stated in privacy policies, unless a law or regulation requires otherwise.</t>
  </si>
  <si>
    <t>The organization has defined data classifications and their corresponding retention periods.</t>
  </si>
  <si>
    <t>The organization has defined data classifications and their corresponding retention periods, and the organization annually measures changes to regulations that could change its data-retention policies.</t>
  </si>
  <si>
    <t>The organization's retention policy distinguishes between anonymized, redacted, de-identified, deleted, and destroyed data, and is viewed by peers as a model approach.</t>
  </si>
  <si>
    <t>Limited uses</t>
  </si>
  <si>
    <t>The organization has no approach toward limiting the uses of personal data.</t>
  </si>
  <si>
    <t>Some departments in the organization have at least some limits on their uses of personal data, but the overall enterprise approach is inconsistent.</t>
  </si>
  <si>
    <t>The organization has adopted a policy to limit the use of personal data to relevant purposes identified in privacy policies and notices, unless a law or regulation specifically requires otherwise.</t>
  </si>
  <si>
    <t>The organization maintains a data-steward process or its equivalent that is designed to ensure personal data is only used for purposes identified in privacy policies.</t>
  </si>
  <si>
    <t>The organization annually measures its compliance with its limited-use policy, enforces noncompliance, and makes process improvements based on the results.</t>
  </si>
  <si>
    <t>Because of procedural controls, it is virtually impossible to initiatiate a new data use in the organization without approval.</t>
  </si>
  <si>
    <t>Contracts with suppliers</t>
  </si>
  <si>
    <t>Disclosure to Third Parties</t>
  </si>
  <si>
    <t>The organization has no approach toward ensuring contracts with third parties contain the appropriate clauses on privacy and security.</t>
  </si>
  <si>
    <t>At least some parts of the organization routinely include confidentiality clauses in contracts with third parties, but there is no consistent approach across the enterprise.</t>
  </si>
  <si>
    <t>The organization has adopted a policy that requires an attorney to ensure that contracts with third parties appropriately address privacy and security.</t>
  </si>
  <si>
    <t>The organization has a defined set of standard contractual clauses for privacy and security, which, at a minimum, prohibit them from initiating new uses of the organization's personal information without prior consent of the individual, and it has a documented process ensuring that all third-party contracts include these clauses.</t>
  </si>
  <si>
    <t>The organization measures at least annually the portion of applicable contracts that include its standard clauses for privacy and security, takes remedial action in response to third-party misuse of its personal information, and makes process improvements based on the results.</t>
  </si>
  <si>
    <t>Because of procedural controls, it is virtually impossible to enter into a third-party contract without including the standard clauses on privacy and security.</t>
  </si>
  <si>
    <t>Limiting disclosure to third parties</t>
  </si>
  <si>
    <t>The organization has no approach toward limiting the disclosure of personal information to third parties.</t>
  </si>
  <si>
    <t>At least some parts of the organization take an ad hoc approach toward limiting the disclosure of personal information to third parties, but there is no consistent enterprise approach.</t>
  </si>
  <si>
    <t>The organization has adopted a policy of limiting the disclosure of personal information to third parties for only those purposes described in the relevant privacy policies and notes or for which individuals have provided consent, unless a law or regulation specifically allows or requires otherwise.</t>
  </si>
  <si>
    <t>The organization has inventoried the third parties with whom it shares personal information and identified the people in the organization responsible for those third-party relationships, and has communicated the organization's policy to these people.</t>
  </si>
  <si>
    <t>The organization annually reviews how regulations and risks may require changes to its policy on third-party data disclosure.  The organization documents all PII disclosures to third parties.</t>
  </si>
  <si>
    <t>The organization's policy on PII disclosure to third parties addresses disclosures for new purposes and uses, legal purposes, government requirements, antifraud objectives, and other detailed purposes, and is fully consistent with the organization's privacy-choice policy and procedures.</t>
  </si>
  <si>
    <t>Supplier policy compliance</t>
  </si>
  <si>
    <t>The organization has no approach toward verifying that third parties to whom it discloses personal data have an equivalent level of privacy and security protection.</t>
  </si>
  <si>
    <t>Some departments in the organization verify the privacy and security policy compliance of at least some of their third-party sources of personal data, but the overall enterprise approach is inconsistent.</t>
  </si>
  <si>
    <t>The organization has adopted a policy stating it will ensure its third parties take appropriate data privacy and security measures that offer at least an equivalent level of protection as its own policies.</t>
  </si>
  <si>
    <t>The organization has defined detailed standards and processes for ensuring third parties take appropriate and equivalent privacy and security measures.</t>
  </si>
  <si>
    <t>The organization measures and reports at least annually its compliance with its third-party assurance policies, enforces noncompliance, and makes process improvements based on that data.  It routinely measures and manages compliance gaps at its vendors, enforces a process to manage PII incidents among its vendors.</t>
  </si>
  <si>
    <t>It is virtually impossible to initiate new third-party relationships involving personal data without complying with the organization's policies and procedures.  Vendors are fully integrated into the organization's training and awareness program for privacy and to the organization's privacy-choice and data-access procedures.</t>
  </si>
  <si>
    <t>Compliance</t>
  </si>
  <si>
    <t>Monitoring and Enforcement</t>
  </si>
  <si>
    <t>The organization has no approach toward monitoring its ongoing compliance with changes in business operations and external privacy standards.</t>
  </si>
  <si>
    <t>Some departments in the organization have at least an ad hoc approach toward monitoring their ongoing compliance with changes in business operations and external privacy standards, but there is no consistent enterprise approach.</t>
  </si>
  <si>
    <t>The organization has assigned to a person or group the responsibility of monitoring its ongoing compliance with changes in business operations and external privacy standards.</t>
  </si>
  <si>
    <t>The organization has defined detailed standards and processes for monitoring its ongoing compliance with changes in business operations and external privacy standards.</t>
  </si>
  <si>
    <t>The organization reviews at least annually changes in its business operations or external privacy standards that may affect its privacy compliance, and takes initiatives to address any new areas of noncompliance.</t>
  </si>
  <si>
    <t>No changes in business operations are undertaken without a privacy impact assessment, and new privacy standards rarely impose new obligations on the organization because of its already mature approach to privacy.</t>
  </si>
  <si>
    <t>Dispute resolution</t>
  </si>
  <si>
    <t>The organization has no approach toward resolving privacy-related complaints of its employees or customers.</t>
  </si>
  <si>
    <t>At least some parts of the organization resolve privacy-related complaints in an ad hoc manner, but there is no consistent approach across the enterprise.</t>
  </si>
  <si>
    <t>The organization has adopted a common policy or process for resolving privacy-related complaints.</t>
  </si>
  <si>
    <t>The organization documents every privacy-related complaint and its resolution, and communicates the resolution to the complainant.</t>
  </si>
  <si>
    <t>The organization at least annually measures and reports its handling of privacy complaints, and makes regular process improvements based on the results.</t>
  </si>
  <si>
    <t>The organization has a detailed and well-communicated process for resolving privacy complaints, but receives few, if any, complaints, because it rarely varies from the privacy expectations it sets with customers and employees.</t>
  </si>
  <si>
    <t>Notice content</t>
  </si>
  <si>
    <t>Notice</t>
  </si>
  <si>
    <t>The organization does not publicly provide notices of its privacy practices.</t>
  </si>
  <si>
    <t>The organization inconsistently provides notices of its privacy practices.</t>
  </si>
  <si>
    <t>The organization has adopted a standard privacy notice, which includes a description of the entities and activities covered by the privacy policies and procedures and whether personal information is collected from sources other than the individual.</t>
  </si>
  <si>
    <t>The organization has defined different types of privacy notices for different situations, all of them based on the same privacy policy.</t>
  </si>
  <si>
    <t>The organization annually measures its compliance with its privacy-notice standards and makes improvements to the notices based on results and feedback.</t>
  </si>
  <si>
    <t xml:space="preserve">The organization regularly measures its data subjects' usage and comprehension of privacy notices, benchmarks them against peers, and systematically improves them and the process. </t>
  </si>
  <si>
    <t>Notice language</t>
  </si>
  <si>
    <t>The organization's privacy notices have inconsistent approaches to the clarity of language used.</t>
  </si>
  <si>
    <t>The entity's privacy notices are conspicuous and use clear language.</t>
  </si>
  <si>
    <t>The organization has adopted a standard requiring its privacy notices to read at no higher than grade 8 and be conspicuously displayed.</t>
  </si>
  <si>
    <t>The organization measures at least annually what grade level its privacy notices read at and how conspicuously displayed they are, and make improvements based on results.</t>
  </si>
  <si>
    <t>Because of process controls, it is virtually impossible for a privacy notice to read at higher than grade 8 or be inconspicuously displayed.</t>
  </si>
  <si>
    <t>Timing of notice</t>
  </si>
  <si>
    <t>When the organization's data subjects receive privacy notices is inconsistent.</t>
  </si>
  <si>
    <t>The organization consistenty includes a link to its privacy policy on all websites where personal information is collected, but does not have a detailed standard for the timing of other more granular privacy notices.</t>
  </si>
  <si>
    <t>The organization has adopted a policy to provide privacy notices when personal information is collected, when privacy policies are materially changed, or when personal information is used for new purposes not previously identified, or as soon as practical thereafter.</t>
  </si>
  <si>
    <t>The organization annually measures its compliance with its privacy-notice tming standards and makes improvements to the process based on results and feedback.</t>
  </si>
  <si>
    <t>The organization systematically eliminates any noncompliance with its standard on the timing of privacy notices.</t>
  </si>
  <si>
    <t>Contracts with clients and partners</t>
  </si>
  <si>
    <t>The organization's contracts with clients and partners do not address privacy.</t>
  </si>
  <si>
    <t>In its contracts with clients and partners, the organization agrees to contractual clauses for confidentiality of information, but there is no internal process to ensure the organization is contractually compliant.</t>
  </si>
  <si>
    <t>Internal personnel or advisers review contracts for consistency with the organization's privacy policies and procedures and address any inconsistencies.</t>
  </si>
  <si>
    <t>The organization has developed standard contractual clauses for data privacy and security and defined a process for internal compliance with them.</t>
  </si>
  <si>
    <t>The organization measures at least once per year the degree to which its contracts include standard privacy and security clauses and its internal practices comply with them.</t>
  </si>
  <si>
    <t>Process controls make it virtually impossible for the organization to adopt privacy and security commitments that it cannot meet.</t>
  </si>
  <si>
    <t>Infrastructure and systems management</t>
  </si>
  <si>
    <t>The organization's project plans and process for acquiring information-related products and services do not address privacy.</t>
  </si>
  <si>
    <t>The organization's project managers and IT managers occasionally address privacy in their project plans and system-development life cycles.</t>
  </si>
  <si>
    <t>The organization's policies require that any acquisition of information-related products or services, as well as its system-development life cycle, address privacy.</t>
  </si>
  <si>
    <t>The organization has detailed checklists and procedures, and has assigned personnel, for ensuring the design, acquisition, development, and implementation of information-related products and services are compliant with relevant privacy policies.</t>
  </si>
  <si>
    <t>The organization routinely measures and tests the compliance of its information-related products and services with its privacy policies and procedures.</t>
  </si>
  <si>
    <t>Process controls make it virtually impossible for the organization to deploy new information-related products and services that are not compliant with its privacy policies and procedures.</t>
  </si>
  <si>
    <t>The organization does not have a documented privacy policy.</t>
  </si>
  <si>
    <t>The organization has multiple, inconsistent privacy policies, and/or it has privacy policies that do not address all 8 GAPP privacy principles -- Notice, Choice, Collection Limits, Use and Retention Limits, Access and Correction, Third-Party Disclosure, Security, and Accountability.</t>
  </si>
  <si>
    <t>The organization's privacy policies address all 8 privacy principles and are displayed on their relevant websites.</t>
  </si>
  <si>
    <t>The organization's privacy policies address all 8 privacy principles, are publicly displayed, and are accompanied by detailed standards and procedures implementing the principles.</t>
  </si>
  <si>
    <t>The organization annually reviews changes in its business operations, processes, people, technology, legal, contracts, and SLAs, and correspondingly updates its privacy policies and standards.</t>
  </si>
  <si>
    <t>The organization annually compares its documented privacy policies and standards with other organizations, and has achieved "best practices" status among its peers.</t>
  </si>
  <si>
    <t>Privacy awareness and training</t>
  </si>
  <si>
    <t>The organization has never communicated the content of its privacy policies to any of its personnel.</t>
  </si>
  <si>
    <t>The organization has at times communicated at least some of the content of its privacy policies to at least some of its personnel.</t>
  </si>
  <si>
    <t>The organization annually communicates its privacy policies to all of its personnel that encounter personal information.</t>
  </si>
  <si>
    <t>The organization annually communicates its privacy policies to all of its personnel that encounter personal information, and delivers detailed privacy training to personnel based on their roles.</t>
  </si>
  <si>
    <t>The organization annually measures its employees' comprehension of and compliance with its privacy policies, and uses those results to improve its privacy program.</t>
  </si>
  <si>
    <t>The organization annually compares its privacy policy compliance with other organizations, and has achieved "best practices" status among its peers.</t>
  </si>
  <si>
    <t>Privacy budget</t>
  </si>
  <si>
    <t>There is no budget allocated specifically to privacy purposes.</t>
  </si>
  <si>
    <t>There is no budget allocated specifically to privacy purposes, but privacy dollars to get spent on an ad hoc basis as "add ons" to other projects.</t>
  </si>
  <si>
    <t>There is a budget allocated specifically to the privacy function that is sufficient to cover basic travel and subscription expenses and a modest amount for special projects.</t>
  </si>
  <si>
    <t>The organization has a specific privacy budget that routinely includes enough dollars to accomplish most business objectives related to privacy.</t>
  </si>
  <si>
    <t>The organization uses a Balanced Privacy Scorecard or similar measurement approach to determine its privacy budget, which is sufficient to accomplish all business objectives related to privacy.</t>
  </si>
  <si>
    <t xml:space="preserve">The dollars spent by the privacy function are exceeded by the privacy dollars by the rest of the organization as a result of privacy becoming endemic. </t>
  </si>
  <si>
    <t>Privacy function</t>
  </si>
  <si>
    <t>There is no office or function in the organization assigned to be the focal point for privacy knowledge and governance.</t>
  </si>
  <si>
    <t>A sole person assigned with the privacy responsibility serves as the organization's "privacy function".</t>
  </si>
  <si>
    <t>The privacy function is identified in organization charts, reflecting a sustained commitment to the function.</t>
  </si>
  <si>
    <t>A person on the organization's Executive Committee has been formally assigned to be the privacy champion, and the privacy function provides an annual report to the Board.</t>
  </si>
  <si>
    <t>The organization has consciously placed the privacy function in a particular department to support its business strategy, and the function has direct access to the Executive Committee.</t>
  </si>
  <si>
    <t>The leader of the privacy function has direct access to the CEO and is a routine part of business strategy decisionmaking.</t>
  </si>
  <si>
    <t>Privacy incident management</t>
  </si>
  <si>
    <t>The organization does not have a way to respond to suspected exposures or mishandling of personal data.</t>
  </si>
  <si>
    <t>At least some parts of the organization have the knowledge and skills to respond to at least some types of suspected exposures or mishandling of personal data.</t>
  </si>
  <si>
    <t>The organization has effectively resolved privacy incidents in the past, but at most has only a high-level policy or procedure documented.</t>
  </si>
  <si>
    <t>The organization has detailed the roles and responsibilities of those responding to privacy incidents, defined privacy incidents by policy, and maintains detailed procedures, forms, and reference materials for managing privacy incidents.</t>
  </si>
  <si>
    <t>The organization routinely measures its suspected privacy incidents and tests its compliance with its privacy-incident policies, and makes improvements based on those measurements.</t>
  </si>
  <si>
    <t>Because of its rigorous response process, the organization has resolved all known privacy incidents within 30 days for at least the past year.</t>
  </si>
  <si>
    <t xml:space="preserve">Privacy personnel </t>
  </si>
  <si>
    <t>There is no person in the organization known to have in a job description the responsibility for documenting, implementing, enforcing, monitoring, and updating the organization's privacy policies.</t>
  </si>
  <si>
    <t>The organization has assigned the privacy responsibility to a person, but the time commitment of that responsibility probably exceeds the person's availability.</t>
  </si>
  <si>
    <t>The organization has at least one person devoted exclusively to privacy, and enough other staff helping with privacy to reduce each year the level of privacy gaps in the organization.</t>
  </si>
  <si>
    <t>The organization has clearly defined job descriptions for privacy staff that require them to be CIPPs including at least one with a title reflecting privacy leadership, and enough privacy staff to meet most business objectives related to privacy.</t>
  </si>
  <si>
    <t>The organization has clearly defined job descriptions for privacy staff that require them to be CIPPs including one with the "Chief Privacy Officer" or similar title, and enough privacy staff to meet all business objectives related to privacy.</t>
  </si>
  <si>
    <t>The organization includes privacy objectives in the job descriptions of all staff accessing personal information, and has been able to reduce the number of full-time privacy staff because privacy is so systemic in the enterprise.</t>
  </si>
  <si>
    <t>Risk assessment</t>
  </si>
  <si>
    <t>Criteria</t>
  </si>
  <si>
    <t>Sub-Category</t>
  </si>
  <si>
    <t>score</t>
  </si>
  <si>
    <t>elements</t>
  </si>
  <si>
    <t>score2</t>
  </si>
  <si>
    <t>score1</t>
  </si>
  <si>
    <t>score0</t>
  </si>
  <si>
    <t>score3</t>
  </si>
  <si>
    <t>score4</t>
  </si>
  <si>
    <t>score5</t>
  </si>
  <si>
    <t>compliance maturity</t>
  </si>
  <si>
    <t>program maturity</t>
  </si>
  <si>
    <t>--</t>
  </si>
  <si>
    <t>Acknowledgements</t>
  </si>
  <si>
    <t xml:space="preserve">This Privacy Program Maturity template is provided by West Virginia University. </t>
  </si>
  <si>
    <t>WVU received written permission to share the template in this manner in June 2017.</t>
  </si>
  <si>
    <t>The original version of this template was shared during an IAPP Global Privacy Summit 2017 presentation in Washington, DC: "Measuring (and Proving!) Privacy's Business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</si>
</sst>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Calibri"/>
      <family val="2"/>
      <scheme val="minor"/>
    </font>
    <font>
      <i/>
      <sz val="11"/>
      <color rgb="FF7F7F7F"/>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3"/>
      <color theme="3"/>
      <name val="Calibri"/>
      <family val="2"/>
      <scheme val="minor"/>
    </font>
    <font>
      <b/>
      <sz val="14"/>
      <color theme="1"/>
      <name val="Calibri"/>
      <family val="2"/>
      <scheme val="minor"/>
    </font>
    <font>
      <b/>
      <sz val="14"/>
      <color theme="0"/>
      <name val="Calibri"/>
      <family val="2"/>
      <scheme val="minor"/>
    </font>
    <font>
      <b/>
      <i/>
      <sz val="11"/>
      <color theme="1"/>
      <name val="Calibri"/>
      <scheme val="minor"/>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3">
    <xf numFmtId="0" fontId="0" fillId="0" borderId="0"/>
    <xf numFmtId="0" fontId="2" fillId="0" borderId="0" applyNumberFormat="0" applyFill="0" applyBorder="0" applyAlignment="0" applyProtection="0"/>
    <xf numFmtId="0" fontId="6" fillId="0" borderId="1" applyNumberFormat="0" applyFill="0" applyAlignment="0" applyProtection="0"/>
  </cellStyleXfs>
  <cellXfs count="28">
    <xf numFmtId="0" fontId="0" fillId="0" borderId="0" xfId="0"/>
    <xf numFmtId="0" fontId="3" fillId="0" borderId="0" xfId="0" applyFont="1"/>
    <xf numFmtId="0" fontId="4" fillId="0" borderId="0" xfId="0" applyFont="1" applyAlignment="1">
      <alignment horizontal="left" vertical="top" wrapText="1"/>
    </xf>
    <xf numFmtId="0" fontId="0" fillId="0" borderId="0" xfId="0" applyAlignment="1">
      <alignment horizontal="left" vertical="top" wrapText="1"/>
    </xf>
    <xf numFmtId="0" fontId="4" fillId="0" borderId="0" xfId="1" applyFont="1" applyAlignment="1">
      <alignment horizontal="left" vertical="top" wrapText="1"/>
    </xf>
    <xf numFmtId="0" fontId="6" fillId="0" borderId="1" xfId="2" applyAlignment="1">
      <alignment horizontal="left" vertical="top" wrapText="1"/>
    </xf>
    <xf numFmtId="0" fontId="5" fillId="0" borderId="0" xfId="1" applyFont="1" applyAlignment="1">
      <alignment horizontal="left" vertical="top" wrapText="1"/>
    </xf>
    <xf numFmtId="0" fontId="1" fillId="0" borderId="0" xfId="0" applyFont="1"/>
    <xf numFmtId="0" fontId="7" fillId="0" borderId="0" xfId="0" applyFont="1" applyAlignment="1">
      <alignment horizontal="left" vertical="top" wrapText="1"/>
    </xf>
    <xf numFmtId="0" fontId="8" fillId="0" borderId="0" xfId="1" applyFont="1" applyAlignment="1">
      <alignment horizontal="left" vertical="top" wrapText="1"/>
    </xf>
    <xf numFmtId="0" fontId="7" fillId="0" borderId="0" xfId="0" applyFont="1"/>
    <xf numFmtId="0" fontId="1" fillId="0" borderId="0" xfId="0" applyFont="1" applyFill="1"/>
    <xf numFmtId="0" fontId="1" fillId="0" borderId="0" xfId="0" applyFont="1" applyFill="1" applyAlignment="1">
      <alignment horizontal="center"/>
    </xf>
    <xf numFmtId="0" fontId="5" fillId="0" borderId="0" xfId="1" applyFont="1" applyAlignment="1">
      <alignment horizontal="center" vertical="top" wrapText="1"/>
    </xf>
    <xf numFmtId="0" fontId="0" fillId="0" borderId="0" xfId="0" applyAlignment="1">
      <alignment horizontal="center"/>
    </xf>
    <xf numFmtId="164" fontId="0" fillId="0" borderId="0" xfId="0" applyNumberFormat="1" applyAlignment="1">
      <alignment horizontal="center"/>
    </xf>
    <xf numFmtId="0" fontId="0" fillId="0" borderId="0" xfId="1" applyFont="1" applyAlignment="1">
      <alignment horizontal="center" vertical="top" wrapText="1"/>
    </xf>
    <xf numFmtId="0" fontId="5" fillId="0" borderId="0" xfId="1" applyFont="1" applyAlignment="1">
      <alignment horizontal="right" vertical="top" wrapText="1"/>
    </xf>
    <xf numFmtId="2" fontId="0" fillId="0" borderId="0" xfId="0" applyNumberFormat="1" applyAlignment="1">
      <alignment horizontal="center"/>
    </xf>
    <xf numFmtId="0" fontId="0" fillId="0" borderId="0" xfId="0" applyAlignment="1">
      <alignment horizontal="center" vertical="top" wrapText="1"/>
    </xf>
    <xf numFmtId="0" fontId="0" fillId="0" borderId="0" xfId="1" applyFont="1" applyAlignment="1">
      <alignment horizontal="right" vertical="top" wrapText="1"/>
    </xf>
    <xf numFmtId="2" fontId="5" fillId="0" borderId="0" xfId="1" applyNumberFormat="1" applyFont="1" applyAlignment="1">
      <alignment horizontal="center" vertical="top" wrapText="1"/>
    </xf>
    <xf numFmtId="0" fontId="0" fillId="0" borderId="0" xfId="0" quotePrefix="1" applyAlignment="1">
      <alignment horizontal="center"/>
    </xf>
    <xf numFmtId="0" fontId="8" fillId="0" borderId="0" xfId="1" applyFont="1" applyAlignment="1">
      <alignment horizontal="center" vertical="top" wrapText="1"/>
    </xf>
    <xf numFmtId="0" fontId="4" fillId="0" borderId="0" xfId="1" applyFont="1" applyAlignment="1">
      <alignment horizontal="center" vertical="top" wrapText="1"/>
    </xf>
    <xf numFmtId="0" fontId="7" fillId="0" borderId="0" xfId="0" applyFont="1" applyAlignment="1">
      <alignment horizontal="center" vertical="top" wrapText="1"/>
    </xf>
    <xf numFmtId="0" fontId="9" fillId="0" borderId="0" xfId="0" applyFont="1"/>
    <xf numFmtId="0" fontId="0" fillId="0" borderId="0" xfId="0" applyAlignment="1">
      <alignment wrapText="1"/>
    </xf>
  </cellXfs>
  <cellStyles count="3">
    <cellStyle name="Explanatory Text" xfId="1" builtinId="53"/>
    <cellStyle name="Heading 2" xfId="2" builtinId="17"/>
    <cellStyle name="Normal" xfId="0" builtinId="0"/>
  </cellStyles>
  <dxfs count="31">
    <dxf>
      <alignment horizontal="center"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4"/>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strike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 Id="rId11"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1" displayName="Table1" ref="A1:M10" totalsRowShown="0" headerRowDxfId="30" dataDxfId="29" headerRowCellStyle="Normal" dataCellStyle="Explanatory Text">
  <tableColumns count="13">
    <tableColumn id="1" name="Criteria" dataDxfId="28" dataCellStyle="Heading 2"/>
    <tableColumn id="2" name="Maturity 0" dataDxfId="27" dataCellStyle="Explanatory Text"/>
    <tableColumn id="8" name="score0" dataDxfId="26" dataCellStyle="Explanatory Text"/>
    <tableColumn id="3" name="Maturity 1" dataDxfId="25" dataCellStyle="Explanatory Text"/>
    <tableColumn id="9" name="score1" dataDxfId="24" dataCellStyle="Explanatory Text"/>
    <tableColumn id="4" name="Maturity 2" dataDxfId="23" dataCellStyle="Explanatory Text"/>
    <tableColumn id="10" name="score2" dataDxfId="22" dataCellStyle="Explanatory Text"/>
    <tableColumn id="5" name="Maturity 3" dataDxfId="21" dataCellStyle="Explanatory Text"/>
    <tableColumn id="11" name="score3" dataDxfId="20" dataCellStyle="Explanatory Text"/>
    <tableColumn id="6" name="Maturity 4" dataDxfId="19" dataCellStyle="Explanatory Text"/>
    <tableColumn id="12" name="score4" dataDxfId="18" dataCellStyle="Explanatory Text"/>
    <tableColumn id="7" name="Maturity 5" dataDxfId="17" dataCellStyle="Explanatory Text"/>
    <tableColumn id="13" name="score5" dataDxfId="16" dataCellStyle="Explanatory Text"/>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1:N30" totalsRowShown="0" headerRowDxfId="15" dataDxfId="14">
  <tableColumns count="14">
    <tableColumn id="1" name="Criteria" dataDxfId="13" dataCellStyle="Heading 2"/>
    <tableColumn id="2" name="Sub-Category" dataDxfId="12"/>
    <tableColumn id="3" name="Maturity 0" dataDxfId="11" dataCellStyle="Explanatory Text"/>
    <tableColumn id="10" name="score0" dataDxfId="10" dataCellStyle="Explanatory Text"/>
    <tableColumn id="4" name="Maturity 1" dataDxfId="9"/>
    <tableColumn id="11" name="score1" dataDxfId="8"/>
    <tableColumn id="5" name="Maturity 2" dataDxfId="7"/>
    <tableColumn id="12" name="score2" dataDxfId="6"/>
    <tableColumn id="6" name="Maturity 3" dataDxfId="5"/>
    <tableColumn id="13" name="score3" dataDxfId="4"/>
    <tableColumn id="7" name="Maturity 4" dataDxfId="3"/>
    <tableColumn id="14" name="score4" dataDxfId="2"/>
    <tableColumn id="8" name="Maturity 5" dataDxfId="1"/>
    <tableColumn id="15" name="score5"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5" sqref="A5"/>
    </sheetView>
  </sheetViews>
  <sheetFormatPr baseColWidth="10" defaultRowHeight="15" x14ac:dyDescent="0.2"/>
  <cols>
    <col min="1" max="1" width="141.1640625" customWidth="1"/>
  </cols>
  <sheetData>
    <row r="1" spans="1:1" x14ac:dyDescent="0.2">
      <c r="A1" s="26" t="s">
        <v>285</v>
      </c>
    </row>
    <row r="2" spans="1:1" ht="30" customHeight="1" x14ac:dyDescent="0.2">
      <c r="A2" s="27" t="s">
        <v>286</v>
      </c>
    </row>
    <row r="3" spans="1:1" ht="30" customHeight="1" x14ac:dyDescent="0.2">
      <c r="A3" s="27" t="s">
        <v>288</v>
      </c>
    </row>
    <row r="4" spans="1:1" ht="30" customHeight="1" x14ac:dyDescent="0.2">
      <c r="A4" s="27"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110" zoomScaleNormal="110" zoomScalePageLayoutView="110" workbookViewId="0">
      <pane xSplit="1" ySplit="1" topLeftCell="B2" activePane="bottomRight" state="frozen"/>
      <selection pane="topRight" activeCell="B1" sqref="B1"/>
      <selection pane="bottomLeft" activeCell="A2" sqref="A2"/>
      <selection pane="bottomRight"/>
    </sheetView>
  </sheetViews>
  <sheetFormatPr baseColWidth="10" defaultColWidth="11.33203125" defaultRowHeight="15" x14ac:dyDescent="0.2"/>
  <cols>
    <col min="1" max="1" width="18.1640625" customWidth="1"/>
    <col min="2" max="2" width="20.1640625" customWidth="1"/>
    <col min="3" max="3" width="7.6640625" style="14" bestFit="1" customWidth="1"/>
    <col min="4" max="4" width="23.33203125" customWidth="1"/>
    <col min="5" max="5" width="7.6640625" style="14" bestFit="1" customWidth="1"/>
    <col min="6" max="6" width="22.1640625" customWidth="1"/>
    <col min="7" max="7" width="7.6640625" style="14" bestFit="1" customWidth="1"/>
    <col min="8" max="8" width="27.83203125" customWidth="1"/>
    <col min="9" max="9" width="7.6640625" style="14" bestFit="1" customWidth="1"/>
    <col min="10" max="10" width="26.33203125" customWidth="1"/>
    <col min="11" max="11" width="7.6640625" style="14" bestFit="1" customWidth="1"/>
    <col min="12" max="12" width="19.6640625" customWidth="1"/>
    <col min="13" max="13" width="7.6640625" style="14" bestFit="1" customWidth="1"/>
  </cols>
  <sheetData>
    <row r="1" spans="1:13" s="1" customFormat="1" ht="24" customHeight="1" x14ac:dyDescent="0.2">
      <c r="A1" s="7" t="s">
        <v>272</v>
      </c>
      <c r="B1" s="11" t="s">
        <v>0</v>
      </c>
      <c r="C1" s="12" t="s">
        <v>278</v>
      </c>
      <c r="D1" s="11" t="s">
        <v>1</v>
      </c>
      <c r="E1" s="12" t="s">
        <v>277</v>
      </c>
      <c r="F1" s="11" t="s">
        <v>2</v>
      </c>
      <c r="G1" s="12" t="s">
        <v>276</v>
      </c>
      <c r="H1" s="11" t="s">
        <v>3</v>
      </c>
      <c r="I1" s="12" t="s">
        <v>279</v>
      </c>
      <c r="J1" s="11" t="s">
        <v>4</v>
      </c>
      <c r="K1" s="12" t="s">
        <v>280</v>
      </c>
      <c r="L1" s="11" t="s">
        <v>5</v>
      </c>
      <c r="M1" s="12" t="s">
        <v>281</v>
      </c>
    </row>
    <row r="2" spans="1:13" ht="136" thickBot="1" x14ac:dyDescent="0.25">
      <c r="A2" s="5" t="s">
        <v>216</v>
      </c>
      <c r="B2" s="6" t="s">
        <v>217</v>
      </c>
      <c r="C2" s="13" t="s">
        <v>284</v>
      </c>
      <c r="D2" s="6" t="s">
        <v>218</v>
      </c>
      <c r="E2" s="13" t="s">
        <v>284</v>
      </c>
      <c r="F2" s="6" t="s">
        <v>219</v>
      </c>
      <c r="G2" s="13" t="s">
        <v>284</v>
      </c>
      <c r="H2" s="6" t="s">
        <v>220</v>
      </c>
      <c r="I2" s="13" t="s">
        <v>284</v>
      </c>
      <c r="J2" s="6" t="s">
        <v>221</v>
      </c>
      <c r="K2" s="13" t="s">
        <v>284</v>
      </c>
      <c r="L2" s="6" t="s">
        <v>222</v>
      </c>
      <c r="M2" s="16" t="s">
        <v>284</v>
      </c>
    </row>
    <row r="3" spans="1:13" ht="137" thickTop="1" thickBot="1" x14ac:dyDescent="0.25">
      <c r="A3" s="5" t="s">
        <v>223</v>
      </c>
      <c r="B3" s="6" t="s">
        <v>224</v>
      </c>
      <c r="C3" s="13" t="s">
        <v>284</v>
      </c>
      <c r="D3" s="6" t="s">
        <v>225</v>
      </c>
      <c r="E3" s="13" t="s">
        <v>284</v>
      </c>
      <c r="F3" s="6" t="s">
        <v>226</v>
      </c>
      <c r="G3" s="13" t="s">
        <v>284</v>
      </c>
      <c r="H3" s="6" t="s">
        <v>227</v>
      </c>
      <c r="I3" s="13" t="s">
        <v>284</v>
      </c>
      <c r="J3" s="6" t="s">
        <v>228</v>
      </c>
      <c r="K3" s="13" t="s">
        <v>284</v>
      </c>
      <c r="L3" s="6" t="s">
        <v>229</v>
      </c>
      <c r="M3" s="16" t="s">
        <v>284</v>
      </c>
    </row>
    <row r="4" spans="1:13" ht="152" thickTop="1" thickBot="1" x14ac:dyDescent="0.25">
      <c r="A4" s="5" t="s">
        <v>123</v>
      </c>
      <c r="B4" s="6" t="s">
        <v>230</v>
      </c>
      <c r="C4" s="13" t="s">
        <v>284</v>
      </c>
      <c r="D4" s="6" t="s">
        <v>231</v>
      </c>
      <c r="E4" s="13" t="s">
        <v>284</v>
      </c>
      <c r="F4" s="6" t="s">
        <v>232</v>
      </c>
      <c r="G4" s="13" t="s">
        <v>284</v>
      </c>
      <c r="H4" s="6" t="s">
        <v>233</v>
      </c>
      <c r="I4" s="13" t="s">
        <v>284</v>
      </c>
      <c r="J4" s="6" t="s">
        <v>234</v>
      </c>
      <c r="K4" s="13" t="s">
        <v>284</v>
      </c>
      <c r="L4" s="6" t="s">
        <v>235</v>
      </c>
      <c r="M4" s="16" t="s">
        <v>284</v>
      </c>
    </row>
    <row r="5" spans="1:13" ht="122" thickTop="1" thickBot="1" x14ac:dyDescent="0.25">
      <c r="A5" s="5" t="s">
        <v>236</v>
      </c>
      <c r="B5" s="6" t="s">
        <v>237</v>
      </c>
      <c r="C5" s="13" t="s">
        <v>284</v>
      </c>
      <c r="D5" s="6" t="s">
        <v>238</v>
      </c>
      <c r="E5" s="13" t="s">
        <v>284</v>
      </c>
      <c r="F5" s="6" t="s">
        <v>239</v>
      </c>
      <c r="G5" s="13" t="s">
        <v>284</v>
      </c>
      <c r="H5" s="6" t="s">
        <v>240</v>
      </c>
      <c r="I5" s="13" t="s">
        <v>284</v>
      </c>
      <c r="J5" s="6" t="s">
        <v>241</v>
      </c>
      <c r="K5" s="13" t="s">
        <v>284</v>
      </c>
      <c r="L5" s="6" t="s">
        <v>242</v>
      </c>
      <c r="M5" s="16" t="s">
        <v>284</v>
      </c>
    </row>
    <row r="6" spans="1:13" ht="107" thickTop="1" thickBot="1" x14ac:dyDescent="0.25">
      <c r="A6" s="5" t="s">
        <v>243</v>
      </c>
      <c r="B6" s="6" t="s">
        <v>244</v>
      </c>
      <c r="C6" s="13" t="s">
        <v>284</v>
      </c>
      <c r="D6" s="6" t="s">
        <v>245</v>
      </c>
      <c r="E6" s="13" t="s">
        <v>284</v>
      </c>
      <c r="F6" s="6" t="s">
        <v>246</v>
      </c>
      <c r="G6" s="13" t="s">
        <v>284</v>
      </c>
      <c r="H6" s="6" t="s">
        <v>247</v>
      </c>
      <c r="I6" s="13" t="s">
        <v>284</v>
      </c>
      <c r="J6" s="6" t="s">
        <v>248</v>
      </c>
      <c r="K6" s="13" t="s">
        <v>284</v>
      </c>
      <c r="L6" s="6" t="s">
        <v>249</v>
      </c>
      <c r="M6" s="16" t="s">
        <v>284</v>
      </c>
    </row>
    <row r="7" spans="1:13" ht="92" thickTop="1" thickBot="1" x14ac:dyDescent="0.25">
      <c r="A7" s="5" t="s">
        <v>250</v>
      </c>
      <c r="B7" s="6" t="s">
        <v>251</v>
      </c>
      <c r="C7" s="13" t="s">
        <v>284</v>
      </c>
      <c r="D7" s="6" t="s">
        <v>252</v>
      </c>
      <c r="E7" s="13" t="s">
        <v>284</v>
      </c>
      <c r="F7" s="6" t="s">
        <v>253</v>
      </c>
      <c r="G7" s="13" t="s">
        <v>284</v>
      </c>
      <c r="H7" s="6" t="s">
        <v>254</v>
      </c>
      <c r="I7" s="13" t="s">
        <v>284</v>
      </c>
      <c r="J7" s="6" t="s">
        <v>255</v>
      </c>
      <c r="K7" s="13" t="s">
        <v>284</v>
      </c>
      <c r="L7" s="6" t="s">
        <v>256</v>
      </c>
      <c r="M7" s="16" t="s">
        <v>284</v>
      </c>
    </row>
    <row r="8" spans="1:13" ht="107" thickTop="1" thickBot="1" x14ac:dyDescent="0.25">
      <c r="A8" s="5" t="s">
        <v>257</v>
      </c>
      <c r="B8" s="6" t="s">
        <v>258</v>
      </c>
      <c r="C8" s="13" t="s">
        <v>284</v>
      </c>
      <c r="D8" s="6" t="s">
        <v>259</v>
      </c>
      <c r="E8" s="13" t="s">
        <v>284</v>
      </c>
      <c r="F8" s="6" t="s">
        <v>260</v>
      </c>
      <c r="G8" s="13" t="s">
        <v>284</v>
      </c>
      <c r="H8" s="6" t="s">
        <v>261</v>
      </c>
      <c r="I8" s="13" t="s">
        <v>284</v>
      </c>
      <c r="J8" s="6" t="s">
        <v>262</v>
      </c>
      <c r="K8" s="13" t="s">
        <v>284</v>
      </c>
      <c r="L8" s="6" t="s">
        <v>263</v>
      </c>
      <c r="M8" s="16" t="s">
        <v>284</v>
      </c>
    </row>
    <row r="9" spans="1:13" ht="167" thickTop="1" thickBot="1" x14ac:dyDescent="0.25">
      <c r="A9" s="5" t="s">
        <v>264</v>
      </c>
      <c r="B9" s="6" t="s">
        <v>265</v>
      </c>
      <c r="C9" s="13" t="s">
        <v>284</v>
      </c>
      <c r="D9" s="6" t="s">
        <v>266</v>
      </c>
      <c r="E9" s="13" t="s">
        <v>284</v>
      </c>
      <c r="F9" s="6" t="s">
        <v>267</v>
      </c>
      <c r="G9" s="13" t="s">
        <v>284</v>
      </c>
      <c r="H9" s="6" t="s">
        <v>268</v>
      </c>
      <c r="I9" s="13" t="s">
        <v>284</v>
      </c>
      <c r="J9" s="6" t="s">
        <v>269</v>
      </c>
      <c r="K9" s="13" t="s">
        <v>284</v>
      </c>
      <c r="L9" s="6" t="s">
        <v>270</v>
      </c>
      <c r="M9" s="16" t="s">
        <v>284</v>
      </c>
    </row>
    <row r="10" spans="1:13" ht="137" thickTop="1" thickBot="1" x14ac:dyDescent="0.25">
      <c r="A10" s="5" t="s">
        <v>271</v>
      </c>
      <c r="B10" s="6" t="s">
        <v>224</v>
      </c>
      <c r="C10" s="13" t="s">
        <v>284</v>
      </c>
      <c r="D10" s="6" t="s">
        <v>225</v>
      </c>
      <c r="E10" s="13" t="s">
        <v>284</v>
      </c>
      <c r="F10" s="6" t="s">
        <v>226</v>
      </c>
      <c r="G10" s="13" t="s">
        <v>284</v>
      </c>
      <c r="H10" s="6" t="s">
        <v>227</v>
      </c>
      <c r="I10" s="13" t="s">
        <v>284</v>
      </c>
      <c r="J10" s="6" t="s">
        <v>228</v>
      </c>
      <c r="K10" s="13" t="s">
        <v>284</v>
      </c>
      <c r="L10" s="6" t="s">
        <v>229</v>
      </c>
      <c r="M10" s="16" t="s">
        <v>284</v>
      </c>
    </row>
    <row r="11" spans="1:13" ht="16" thickTop="1" x14ac:dyDescent="0.2">
      <c r="A11" t="s">
        <v>274</v>
      </c>
      <c r="B11" s="14">
        <f>C11+E11+G11+I11+K11+M11</f>
        <v>0</v>
      </c>
      <c r="C11" s="14">
        <f>SUBTOTAL(109,Table1[score0])</f>
        <v>0</v>
      </c>
      <c r="E11" s="14">
        <f>SUBTOTAL(109,Table1[score1])</f>
        <v>0</v>
      </c>
      <c r="G11" s="14">
        <f>SUBTOTAL(109,Table1[score2])</f>
        <v>0</v>
      </c>
      <c r="I11" s="14">
        <f>SUBTOTAL(109,Table1[score3])</f>
        <v>0</v>
      </c>
      <c r="K11" s="14">
        <f>SUBTOTAL(109,Table1[score4])</f>
        <v>0</v>
      </c>
      <c r="M11" s="14">
        <f>SUBTOTAL(109,Table1[score5])</f>
        <v>0</v>
      </c>
    </row>
    <row r="12" spans="1:13" x14ac:dyDescent="0.2">
      <c r="A12" t="s">
        <v>275</v>
      </c>
      <c r="B12" s="14">
        <v>9</v>
      </c>
    </row>
    <row r="13" spans="1:13" x14ac:dyDescent="0.2">
      <c r="A13" t="s">
        <v>283</v>
      </c>
      <c r="B13" s="18">
        <f>B11/B12</f>
        <v>0</v>
      </c>
      <c r="G13" s="15"/>
    </row>
  </sheetData>
  <dataValidations count="6">
    <dataValidation type="list" allowBlank="1" showInputMessage="1" showErrorMessage="1" sqref="C2:C10">
      <formula1>score0</formula1>
    </dataValidation>
    <dataValidation type="list" allowBlank="1" showInputMessage="1" showErrorMessage="1" sqref="E2:E10">
      <formula1>score1</formula1>
    </dataValidation>
    <dataValidation type="list" allowBlank="1" showInputMessage="1" showErrorMessage="1" sqref="G2:G10">
      <formula1>score2</formula1>
    </dataValidation>
    <dataValidation type="list" allowBlank="1" showInputMessage="1" showErrorMessage="1" sqref="I2:I10">
      <formula1>score3</formula1>
    </dataValidation>
    <dataValidation type="list" allowBlank="1" showInputMessage="1" showErrorMessage="1" sqref="K2:K10">
      <formula1>score4</formula1>
    </dataValidation>
    <dataValidation type="list" allowBlank="1" showInputMessage="1" showErrorMessage="1" sqref="M2:M10">
      <formula1>score5</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ColWidth="8.83203125" defaultRowHeight="15" x14ac:dyDescent="0.2"/>
  <cols>
    <col min="1" max="1" width="12.6640625" style="2" customWidth="1"/>
    <col min="2" max="2" width="16.6640625" style="2" bestFit="1" customWidth="1"/>
    <col min="3" max="3" width="35.1640625" style="4" customWidth="1"/>
    <col min="4" max="4" width="8.83203125" style="24" bestFit="1" customWidth="1"/>
    <col min="5" max="5" width="39" style="3" customWidth="1"/>
    <col min="6" max="6" width="8.83203125" style="19" bestFit="1" customWidth="1"/>
    <col min="7" max="7" width="39" style="3" customWidth="1"/>
    <col min="8" max="8" width="8.83203125" style="19" bestFit="1" customWidth="1"/>
    <col min="9" max="9" width="39" style="3" customWidth="1"/>
    <col min="10" max="10" width="8.83203125" style="19" bestFit="1" customWidth="1"/>
    <col min="11" max="11" width="39" style="3" customWidth="1"/>
    <col min="12" max="12" width="8.83203125" style="19" bestFit="1" customWidth="1"/>
    <col min="13" max="13" width="39" style="3" customWidth="1"/>
    <col min="14" max="14" width="8.83203125" style="19" bestFit="1" customWidth="1"/>
  </cols>
  <sheetData>
    <row r="1" spans="1:14" s="10" customFormat="1" ht="29" customHeight="1" x14ac:dyDescent="0.25">
      <c r="A1" s="8" t="s">
        <v>272</v>
      </c>
      <c r="B1" s="8" t="s">
        <v>273</v>
      </c>
      <c r="C1" s="9" t="s">
        <v>0</v>
      </c>
      <c r="D1" s="23" t="s">
        <v>278</v>
      </c>
      <c r="E1" s="8" t="s">
        <v>1</v>
      </c>
      <c r="F1" s="25" t="s">
        <v>277</v>
      </c>
      <c r="G1" s="8" t="s">
        <v>2</v>
      </c>
      <c r="H1" s="25" t="s">
        <v>276</v>
      </c>
      <c r="I1" s="8" t="s">
        <v>3</v>
      </c>
      <c r="J1" s="25" t="s">
        <v>279</v>
      </c>
      <c r="K1" s="8" t="s">
        <v>4</v>
      </c>
      <c r="L1" s="25" t="s">
        <v>280</v>
      </c>
      <c r="M1" s="8" t="s">
        <v>5</v>
      </c>
      <c r="N1" s="25" t="s">
        <v>281</v>
      </c>
    </row>
    <row r="2" spans="1:14" ht="61" thickBot="1" x14ac:dyDescent="0.25">
      <c r="A2" s="5" t="s">
        <v>7</v>
      </c>
      <c r="B2" s="2" t="s">
        <v>6</v>
      </c>
      <c r="C2" s="4" t="s">
        <v>8</v>
      </c>
      <c r="D2" s="13" t="s">
        <v>284</v>
      </c>
      <c r="E2" s="3" t="s">
        <v>9</v>
      </c>
      <c r="F2" s="19" t="s">
        <v>284</v>
      </c>
      <c r="G2" s="3" t="s">
        <v>10</v>
      </c>
      <c r="H2" s="19" t="s">
        <v>284</v>
      </c>
      <c r="I2" s="3" t="s">
        <v>11</v>
      </c>
      <c r="J2" s="19" t="s">
        <v>284</v>
      </c>
      <c r="K2" s="3" t="s">
        <v>12</v>
      </c>
      <c r="L2" s="19" t="s">
        <v>284</v>
      </c>
      <c r="M2" s="3" t="s">
        <v>13</v>
      </c>
      <c r="N2" s="19" t="s">
        <v>284</v>
      </c>
    </row>
    <row r="3" spans="1:14" ht="92" thickTop="1" thickBot="1" x14ac:dyDescent="0.25">
      <c r="A3" s="5" t="s">
        <v>7</v>
      </c>
      <c r="B3" s="2" t="s">
        <v>14</v>
      </c>
      <c r="C3" s="4" t="s">
        <v>15</v>
      </c>
      <c r="D3" s="13" t="s">
        <v>284</v>
      </c>
      <c r="E3" s="3" t="s">
        <v>16</v>
      </c>
      <c r="F3" s="19" t="s">
        <v>284</v>
      </c>
      <c r="G3" s="3" t="s">
        <v>17</v>
      </c>
      <c r="H3" s="19" t="s">
        <v>284</v>
      </c>
      <c r="I3" s="3" t="s">
        <v>18</v>
      </c>
      <c r="J3" s="19" t="s">
        <v>284</v>
      </c>
      <c r="K3" s="3" t="s">
        <v>19</v>
      </c>
      <c r="L3" s="19" t="s">
        <v>284</v>
      </c>
      <c r="M3" s="3" t="s">
        <v>20</v>
      </c>
      <c r="N3" s="19" t="s">
        <v>284</v>
      </c>
    </row>
    <row r="4" spans="1:14" ht="107" thickTop="1" thickBot="1" x14ac:dyDescent="0.25">
      <c r="A4" s="5" t="s">
        <v>22</v>
      </c>
      <c r="B4" s="2" t="s">
        <v>21</v>
      </c>
      <c r="C4" s="4" t="s">
        <v>23</v>
      </c>
      <c r="D4" s="13" t="s">
        <v>284</v>
      </c>
      <c r="E4" s="3" t="s">
        <v>24</v>
      </c>
      <c r="F4" s="19" t="s">
        <v>284</v>
      </c>
      <c r="G4" s="3" t="s">
        <v>25</v>
      </c>
      <c r="H4" s="19" t="s">
        <v>284</v>
      </c>
      <c r="I4" s="3" t="s">
        <v>26</v>
      </c>
      <c r="J4" s="19" t="s">
        <v>284</v>
      </c>
      <c r="K4" s="3" t="s">
        <v>27</v>
      </c>
      <c r="L4" s="19" t="s">
        <v>284</v>
      </c>
      <c r="M4" s="3" t="s">
        <v>28</v>
      </c>
      <c r="N4" s="19" t="s">
        <v>284</v>
      </c>
    </row>
    <row r="5" spans="1:14" ht="92" thickTop="1" thickBot="1" x14ac:dyDescent="0.25">
      <c r="A5" s="5" t="s">
        <v>22</v>
      </c>
      <c r="B5" s="2" t="s">
        <v>29</v>
      </c>
      <c r="C5" s="4" t="s">
        <v>30</v>
      </c>
      <c r="D5" s="13" t="s">
        <v>284</v>
      </c>
      <c r="E5" s="3" t="s">
        <v>31</v>
      </c>
      <c r="F5" s="19" t="s">
        <v>284</v>
      </c>
      <c r="G5" s="3" t="s">
        <v>32</v>
      </c>
      <c r="H5" s="19" t="s">
        <v>284</v>
      </c>
      <c r="I5" s="3" t="s">
        <v>33</v>
      </c>
      <c r="J5" s="19" t="s">
        <v>284</v>
      </c>
      <c r="K5" s="3" t="s">
        <v>34</v>
      </c>
      <c r="L5" s="19" t="s">
        <v>284</v>
      </c>
      <c r="M5" s="3" t="s">
        <v>35</v>
      </c>
      <c r="N5" s="19" t="s">
        <v>284</v>
      </c>
    </row>
    <row r="6" spans="1:14" ht="77" thickTop="1" thickBot="1" x14ac:dyDescent="0.25">
      <c r="A6" s="5" t="s">
        <v>22</v>
      </c>
      <c r="B6" s="2" t="s">
        <v>36</v>
      </c>
      <c r="C6" s="4" t="s">
        <v>37</v>
      </c>
      <c r="D6" s="13" t="s">
        <v>284</v>
      </c>
      <c r="E6" s="3" t="s">
        <v>38</v>
      </c>
      <c r="F6" s="19" t="s">
        <v>284</v>
      </c>
      <c r="G6" s="3" t="s">
        <v>39</v>
      </c>
      <c r="H6" s="19" t="s">
        <v>284</v>
      </c>
      <c r="I6" s="3" t="s">
        <v>40</v>
      </c>
      <c r="J6" s="19" t="s">
        <v>284</v>
      </c>
      <c r="K6" s="3" t="s">
        <v>41</v>
      </c>
      <c r="L6" s="19" t="s">
        <v>284</v>
      </c>
      <c r="M6" s="3" t="s">
        <v>42</v>
      </c>
      <c r="N6" s="19" t="s">
        <v>284</v>
      </c>
    </row>
    <row r="7" spans="1:14" ht="62" thickTop="1" thickBot="1" x14ac:dyDescent="0.25">
      <c r="A7" s="5" t="s">
        <v>44</v>
      </c>
      <c r="B7" s="2" t="s">
        <v>43</v>
      </c>
      <c r="C7" s="4" t="s">
        <v>45</v>
      </c>
      <c r="D7" s="13" t="s">
        <v>284</v>
      </c>
      <c r="E7" s="3" t="s">
        <v>46</v>
      </c>
      <c r="F7" s="19" t="s">
        <v>284</v>
      </c>
      <c r="G7" s="3" t="s">
        <v>47</v>
      </c>
      <c r="H7" s="19" t="s">
        <v>284</v>
      </c>
      <c r="I7" s="3" t="s">
        <v>48</v>
      </c>
      <c r="J7" s="19" t="s">
        <v>284</v>
      </c>
      <c r="K7" s="3" t="s">
        <v>49</v>
      </c>
      <c r="L7" s="19" t="s">
        <v>284</v>
      </c>
      <c r="M7" s="3" t="s">
        <v>50</v>
      </c>
      <c r="N7" s="19" t="s">
        <v>284</v>
      </c>
    </row>
    <row r="8" spans="1:14" ht="62" thickTop="1" thickBot="1" x14ac:dyDescent="0.25">
      <c r="A8" s="5" t="s">
        <v>44</v>
      </c>
      <c r="B8" s="2" t="s">
        <v>51</v>
      </c>
      <c r="C8" s="4" t="s">
        <v>52</v>
      </c>
      <c r="D8" s="13" t="s">
        <v>284</v>
      </c>
      <c r="E8" s="3" t="s">
        <v>53</v>
      </c>
      <c r="F8" s="19" t="s">
        <v>284</v>
      </c>
      <c r="G8" s="3" t="s">
        <v>54</v>
      </c>
      <c r="H8" s="19" t="s">
        <v>284</v>
      </c>
      <c r="I8" s="3" t="s">
        <v>55</v>
      </c>
      <c r="J8" s="19" t="s">
        <v>284</v>
      </c>
      <c r="K8" s="3" t="s">
        <v>56</v>
      </c>
      <c r="L8" s="19" t="s">
        <v>284</v>
      </c>
      <c r="M8" s="3" t="s">
        <v>57</v>
      </c>
      <c r="N8" s="19" t="s">
        <v>284</v>
      </c>
    </row>
    <row r="9" spans="1:14" ht="107" thickTop="1" thickBot="1" x14ac:dyDescent="0.25">
      <c r="A9" s="5" t="s">
        <v>44</v>
      </c>
      <c r="B9" s="2" t="s">
        <v>58</v>
      </c>
      <c r="C9" s="4" t="s">
        <v>59</v>
      </c>
      <c r="D9" s="13" t="s">
        <v>284</v>
      </c>
      <c r="E9" s="3" t="s">
        <v>60</v>
      </c>
      <c r="F9" s="19" t="s">
        <v>284</v>
      </c>
      <c r="G9" s="3" t="s">
        <v>61</v>
      </c>
      <c r="H9" s="19" t="s">
        <v>284</v>
      </c>
      <c r="I9" s="3" t="s">
        <v>62</v>
      </c>
      <c r="J9" s="19" t="s">
        <v>284</v>
      </c>
      <c r="K9" s="3" t="s">
        <v>63</v>
      </c>
      <c r="L9" s="19" t="s">
        <v>284</v>
      </c>
      <c r="M9" s="3" t="s">
        <v>64</v>
      </c>
      <c r="N9" s="19" t="s">
        <v>284</v>
      </c>
    </row>
    <row r="10" spans="1:14" ht="62" thickTop="1" thickBot="1" x14ac:dyDescent="0.25">
      <c r="A10" s="5" t="s">
        <v>66</v>
      </c>
      <c r="B10" s="2" t="s">
        <v>65</v>
      </c>
      <c r="C10" s="4" t="s">
        <v>67</v>
      </c>
      <c r="D10" s="13" t="s">
        <v>284</v>
      </c>
      <c r="E10" s="3" t="s">
        <v>68</v>
      </c>
      <c r="F10" s="19" t="s">
        <v>284</v>
      </c>
      <c r="G10" s="3" t="s">
        <v>69</v>
      </c>
      <c r="H10" s="19" t="s">
        <v>284</v>
      </c>
      <c r="I10" s="3" t="s">
        <v>70</v>
      </c>
      <c r="J10" s="19" t="s">
        <v>284</v>
      </c>
      <c r="K10" s="3" t="s">
        <v>71</v>
      </c>
      <c r="L10" s="19" t="s">
        <v>284</v>
      </c>
      <c r="M10" s="3" t="s">
        <v>72</v>
      </c>
      <c r="N10" s="19" t="s">
        <v>284</v>
      </c>
    </row>
    <row r="11" spans="1:14" ht="77" thickTop="1" thickBot="1" x14ac:dyDescent="0.25">
      <c r="A11" s="5" t="s">
        <v>66</v>
      </c>
      <c r="B11" s="2" t="s">
        <v>73</v>
      </c>
      <c r="C11" s="4" t="s">
        <v>74</v>
      </c>
      <c r="D11" s="13" t="s">
        <v>284</v>
      </c>
      <c r="E11" s="3" t="s">
        <v>75</v>
      </c>
      <c r="F11" s="19" t="s">
        <v>284</v>
      </c>
      <c r="G11" s="3" t="s">
        <v>76</v>
      </c>
      <c r="H11" s="19" t="s">
        <v>284</v>
      </c>
      <c r="I11" s="3" t="s">
        <v>77</v>
      </c>
      <c r="J11" s="19" t="s">
        <v>284</v>
      </c>
      <c r="K11" s="3" t="s">
        <v>78</v>
      </c>
      <c r="L11" s="19" t="s">
        <v>284</v>
      </c>
      <c r="M11" s="3" t="s">
        <v>79</v>
      </c>
      <c r="N11" s="19" t="s">
        <v>284</v>
      </c>
    </row>
    <row r="12" spans="1:14" ht="107" thickTop="1" thickBot="1" x14ac:dyDescent="0.25">
      <c r="A12" s="5" t="s">
        <v>81</v>
      </c>
      <c r="B12" s="2" t="s">
        <v>80</v>
      </c>
      <c r="C12" s="4" t="s">
        <v>82</v>
      </c>
      <c r="D12" s="13" t="s">
        <v>284</v>
      </c>
      <c r="E12" s="3" t="s">
        <v>83</v>
      </c>
      <c r="F12" s="19" t="s">
        <v>284</v>
      </c>
      <c r="G12" s="3" t="s">
        <v>84</v>
      </c>
      <c r="H12" s="19" t="s">
        <v>284</v>
      </c>
      <c r="I12" s="3" t="s">
        <v>85</v>
      </c>
      <c r="J12" s="19" t="s">
        <v>284</v>
      </c>
      <c r="K12" s="3" t="s">
        <v>86</v>
      </c>
      <c r="L12" s="19" t="s">
        <v>284</v>
      </c>
      <c r="M12" s="3" t="s">
        <v>87</v>
      </c>
      <c r="N12" s="19" t="s">
        <v>284</v>
      </c>
    </row>
    <row r="13" spans="1:14" ht="92" thickTop="1" thickBot="1" x14ac:dyDescent="0.25">
      <c r="A13" s="5" t="s">
        <v>81</v>
      </c>
      <c r="B13" s="2" t="s">
        <v>88</v>
      </c>
      <c r="C13" s="4" t="s">
        <v>89</v>
      </c>
      <c r="D13" s="13" t="s">
        <v>284</v>
      </c>
      <c r="E13" s="3" t="s">
        <v>90</v>
      </c>
      <c r="F13" s="19" t="s">
        <v>284</v>
      </c>
      <c r="G13" s="3" t="s">
        <v>91</v>
      </c>
      <c r="H13" s="19" t="s">
        <v>284</v>
      </c>
      <c r="I13" s="3" t="s">
        <v>92</v>
      </c>
      <c r="J13" s="19" t="s">
        <v>284</v>
      </c>
      <c r="K13" s="3" t="s">
        <v>93</v>
      </c>
      <c r="L13" s="19" t="s">
        <v>284</v>
      </c>
      <c r="M13" s="3" t="s">
        <v>94</v>
      </c>
      <c r="N13" s="19" t="s">
        <v>284</v>
      </c>
    </row>
    <row r="14" spans="1:14" ht="77" thickTop="1" thickBot="1" x14ac:dyDescent="0.25">
      <c r="A14" s="5" t="s">
        <v>81</v>
      </c>
      <c r="B14" s="2" t="s">
        <v>95</v>
      </c>
      <c r="C14" s="4" t="s">
        <v>96</v>
      </c>
      <c r="D14" s="13" t="s">
        <v>284</v>
      </c>
      <c r="E14" s="3" t="s">
        <v>97</v>
      </c>
      <c r="F14" s="19" t="s">
        <v>284</v>
      </c>
      <c r="G14" s="3" t="s">
        <v>98</v>
      </c>
      <c r="H14" s="19" t="s">
        <v>284</v>
      </c>
      <c r="I14" s="3" t="s">
        <v>99</v>
      </c>
      <c r="J14" s="19" t="s">
        <v>284</v>
      </c>
      <c r="K14" s="3" t="s">
        <v>100</v>
      </c>
      <c r="L14" s="19" t="s">
        <v>284</v>
      </c>
      <c r="M14" s="3" t="s">
        <v>101</v>
      </c>
      <c r="N14" s="19" t="s">
        <v>284</v>
      </c>
    </row>
    <row r="15" spans="1:14" ht="92" thickTop="1" thickBot="1" x14ac:dyDescent="0.25">
      <c r="A15" s="5" t="s">
        <v>81</v>
      </c>
      <c r="B15" s="2" t="s">
        <v>102</v>
      </c>
      <c r="C15" s="4" t="s">
        <v>103</v>
      </c>
      <c r="D15" s="13" t="s">
        <v>284</v>
      </c>
      <c r="E15" s="3" t="s">
        <v>104</v>
      </c>
      <c r="F15" s="19" t="s">
        <v>284</v>
      </c>
      <c r="G15" s="3" t="s">
        <v>105</v>
      </c>
      <c r="H15" s="19" t="s">
        <v>284</v>
      </c>
      <c r="I15" s="3" t="s">
        <v>106</v>
      </c>
      <c r="J15" s="19" t="s">
        <v>284</v>
      </c>
      <c r="K15" s="3" t="s">
        <v>107</v>
      </c>
      <c r="L15" s="19" t="s">
        <v>284</v>
      </c>
      <c r="M15" s="3" t="s">
        <v>108</v>
      </c>
      <c r="N15" s="19" t="s">
        <v>284</v>
      </c>
    </row>
    <row r="16" spans="1:14" ht="92" thickTop="1" thickBot="1" x14ac:dyDescent="0.25">
      <c r="A16" s="5" t="s">
        <v>81</v>
      </c>
      <c r="B16" s="2" t="s">
        <v>109</v>
      </c>
      <c r="C16" s="4" t="s">
        <v>110</v>
      </c>
      <c r="D16" s="13" t="s">
        <v>284</v>
      </c>
      <c r="E16" s="3" t="s">
        <v>111</v>
      </c>
      <c r="F16" s="19" t="s">
        <v>284</v>
      </c>
      <c r="G16" s="3" t="s">
        <v>112</v>
      </c>
      <c r="H16" s="19" t="s">
        <v>284</v>
      </c>
      <c r="I16" s="3" t="s">
        <v>113</v>
      </c>
      <c r="J16" s="19" t="s">
        <v>284</v>
      </c>
      <c r="K16" s="3" t="s">
        <v>114</v>
      </c>
      <c r="L16" s="19" t="s">
        <v>284</v>
      </c>
      <c r="M16" s="3" t="s">
        <v>115</v>
      </c>
      <c r="N16" s="19" t="s">
        <v>284</v>
      </c>
    </row>
    <row r="17" spans="1:14" ht="77" thickTop="1" thickBot="1" x14ac:dyDescent="0.25">
      <c r="A17" s="5" t="s">
        <v>81</v>
      </c>
      <c r="B17" s="2" t="s">
        <v>116</v>
      </c>
      <c r="C17" s="4" t="s">
        <v>117</v>
      </c>
      <c r="D17" s="13" t="s">
        <v>284</v>
      </c>
      <c r="E17" s="3" t="s">
        <v>118</v>
      </c>
      <c r="F17" s="19" t="s">
        <v>284</v>
      </c>
      <c r="G17" s="3" t="s">
        <v>119</v>
      </c>
      <c r="H17" s="19" t="s">
        <v>284</v>
      </c>
      <c r="I17" s="3" t="s">
        <v>120</v>
      </c>
      <c r="J17" s="19" t="s">
        <v>284</v>
      </c>
      <c r="K17" s="3" t="s">
        <v>121</v>
      </c>
      <c r="L17" s="19" t="s">
        <v>284</v>
      </c>
      <c r="M17" s="3" t="s">
        <v>122</v>
      </c>
      <c r="N17" s="19" t="s">
        <v>284</v>
      </c>
    </row>
    <row r="18" spans="1:14" ht="77" thickTop="1" thickBot="1" x14ac:dyDescent="0.25">
      <c r="A18" s="5" t="s">
        <v>81</v>
      </c>
      <c r="B18" s="2" t="s">
        <v>123</v>
      </c>
      <c r="C18" s="4" t="s">
        <v>124</v>
      </c>
      <c r="D18" s="13" t="s">
        <v>284</v>
      </c>
      <c r="E18" s="3" t="s">
        <v>125</v>
      </c>
      <c r="F18" s="19" t="s">
        <v>284</v>
      </c>
      <c r="G18" s="3" t="s">
        <v>126</v>
      </c>
      <c r="H18" s="19" t="s">
        <v>284</v>
      </c>
      <c r="I18" s="3" t="s">
        <v>127</v>
      </c>
      <c r="J18" s="19" t="s">
        <v>284</v>
      </c>
      <c r="K18" s="3" t="s">
        <v>128</v>
      </c>
      <c r="L18" s="19" t="s">
        <v>284</v>
      </c>
      <c r="M18" s="3" t="s">
        <v>129</v>
      </c>
      <c r="N18" s="19" t="s">
        <v>284</v>
      </c>
    </row>
    <row r="19" spans="1:14" ht="92" thickTop="1" thickBot="1" x14ac:dyDescent="0.25">
      <c r="A19" s="5" t="s">
        <v>81</v>
      </c>
      <c r="B19" s="2" t="s">
        <v>130</v>
      </c>
      <c r="C19" s="4" t="s">
        <v>131</v>
      </c>
      <c r="D19" s="13" t="s">
        <v>284</v>
      </c>
      <c r="E19" s="3" t="s">
        <v>132</v>
      </c>
      <c r="F19" s="19" t="s">
        <v>284</v>
      </c>
      <c r="G19" s="3" t="s">
        <v>133</v>
      </c>
      <c r="H19" s="19" t="s">
        <v>284</v>
      </c>
      <c r="I19" s="3" t="s">
        <v>134</v>
      </c>
      <c r="J19" s="19" t="s">
        <v>284</v>
      </c>
      <c r="K19" s="3" t="s">
        <v>135</v>
      </c>
      <c r="L19" s="19" t="s">
        <v>284</v>
      </c>
      <c r="M19" s="3" t="s">
        <v>136</v>
      </c>
      <c r="N19" s="19" t="s">
        <v>284</v>
      </c>
    </row>
    <row r="20" spans="1:14" ht="77" thickTop="1" thickBot="1" x14ac:dyDescent="0.25">
      <c r="A20" s="5" t="s">
        <v>138</v>
      </c>
      <c r="B20" s="2" t="s">
        <v>137</v>
      </c>
      <c r="C20" s="4" t="s">
        <v>139</v>
      </c>
      <c r="D20" s="13" t="s">
        <v>284</v>
      </c>
      <c r="E20" s="3" t="s">
        <v>140</v>
      </c>
      <c r="F20" s="19" t="s">
        <v>284</v>
      </c>
      <c r="G20" s="3" t="s">
        <v>141</v>
      </c>
      <c r="H20" s="19" t="s">
        <v>284</v>
      </c>
      <c r="I20" s="3" t="s">
        <v>142</v>
      </c>
      <c r="J20" s="19" t="s">
        <v>284</v>
      </c>
      <c r="K20" s="3" t="s">
        <v>143</v>
      </c>
      <c r="L20" s="19" t="s">
        <v>284</v>
      </c>
      <c r="M20" s="3" t="s">
        <v>144</v>
      </c>
      <c r="N20" s="19" t="s">
        <v>284</v>
      </c>
    </row>
    <row r="21" spans="1:14" ht="77" thickTop="1" thickBot="1" x14ac:dyDescent="0.25">
      <c r="A21" s="5" t="s">
        <v>138</v>
      </c>
      <c r="B21" s="2" t="s">
        <v>145</v>
      </c>
      <c r="C21" s="4" t="s">
        <v>146</v>
      </c>
      <c r="D21" s="13" t="s">
        <v>284</v>
      </c>
      <c r="E21" s="3" t="s">
        <v>147</v>
      </c>
      <c r="F21" s="19" t="s">
        <v>284</v>
      </c>
      <c r="G21" s="3" t="s">
        <v>148</v>
      </c>
      <c r="H21" s="19" t="s">
        <v>284</v>
      </c>
      <c r="I21" s="3" t="s">
        <v>149</v>
      </c>
      <c r="J21" s="19" t="s">
        <v>284</v>
      </c>
      <c r="K21" s="3" t="s">
        <v>150</v>
      </c>
      <c r="L21" s="19" t="s">
        <v>284</v>
      </c>
      <c r="M21" s="3" t="s">
        <v>151</v>
      </c>
      <c r="N21" s="19" t="s">
        <v>284</v>
      </c>
    </row>
    <row r="22" spans="1:14" ht="62" thickTop="1" thickBot="1" x14ac:dyDescent="0.25">
      <c r="A22" s="5" t="s">
        <v>138</v>
      </c>
      <c r="B22" s="2" t="s">
        <v>152</v>
      </c>
      <c r="C22" s="4" t="s">
        <v>153</v>
      </c>
      <c r="D22" s="13" t="s">
        <v>284</v>
      </c>
      <c r="E22" s="3" t="s">
        <v>154</v>
      </c>
      <c r="F22" s="19" t="s">
        <v>284</v>
      </c>
      <c r="G22" s="3" t="s">
        <v>155</v>
      </c>
      <c r="H22" s="19" t="s">
        <v>284</v>
      </c>
      <c r="I22" s="3" t="s">
        <v>156</v>
      </c>
      <c r="J22" s="19" t="s">
        <v>284</v>
      </c>
      <c r="K22" s="3" t="s">
        <v>157</v>
      </c>
      <c r="L22" s="19" t="s">
        <v>284</v>
      </c>
      <c r="M22" s="3" t="s">
        <v>158</v>
      </c>
      <c r="N22" s="19" t="s">
        <v>284</v>
      </c>
    </row>
    <row r="23" spans="1:14" ht="107" thickTop="1" thickBot="1" x14ac:dyDescent="0.25">
      <c r="A23" s="5" t="s">
        <v>160</v>
      </c>
      <c r="B23" s="2" t="s">
        <v>159</v>
      </c>
      <c r="C23" s="4" t="s">
        <v>161</v>
      </c>
      <c r="D23" s="13" t="s">
        <v>284</v>
      </c>
      <c r="E23" s="3" t="s">
        <v>162</v>
      </c>
      <c r="F23" s="19" t="s">
        <v>284</v>
      </c>
      <c r="G23" s="3" t="s">
        <v>163</v>
      </c>
      <c r="H23" s="19" t="s">
        <v>284</v>
      </c>
      <c r="I23" s="3" t="s">
        <v>164</v>
      </c>
      <c r="J23" s="19" t="s">
        <v>284</v>
      </c>
      <c r="K23" s="3" t="s">
        <v>165</v>
      </c>
      <c r="L23" s="19" t="s">
        <v>284</v>
      </c>
      <c r="M23" s="3" t="s">
        <v>166</v>
      </c>
      <c r="N23" s="19" t="s">
        <v>284</v>
      </c>
    </row>
    <row r="24" spans="1:14" ht="107" thickTop="1" thickBot="1" x14ac:dyDescent="0.25">
      <c r="A24" s="5" t="s">
        <v>160</v>
      </c>
      <c r="B24" s="2" t="s">
        <v>167</v>
      </c>
      <c r="C24" s="4" t="s">
        <v>168</v>
      </c>
      <c r="D24" s="13" t="s">
        <v>284</v>
      </c>
      <c r="E24" s="3" t="s">
        <v>169</v>
      </c>
      <c r="F24" s="19" t="s">
        <v>284</v>
      </c>
      <c r="G24" s="3" t="s">
        <v>170</v>
      </c>
      <c r="H24" s="19" t="s">
        <v>284</v>
      </c>
      <c r="I24" s="3" t="s">
        <v>171</v>
      </c>
      <c r="J24" s="19" t="s">
        <v>284</v>
      </c>
      <c r="K24" s="3" t="s">
        <v>172</v>
      </c>
      <c r="L24" s="19" t="s">
        <v>284</v>
      </c>
      <c r="M24" s="3" t="s">
        <v>173</v>
      </c>
      <c r="N24" s="19" t="s">
        <v>284</v>
      </c>
    </row>
    <row r="25" spans="1:14" ht="107" thickTop="1" thickBot="1" x14ac:dyDescent="0.25">
      <c r="A25" s="5" t="s">
        <v>160</v>
      </c>
      <c r="B25" s="2" t="s">
        <v>174</v>
      </c>
      <c r="C25" s="4" t="s">
        <v>175</v>
      </c>
      <c r="D25" s="13" t="s">
        <v>284</v>
      </c>
      <c r="E25" s="3" t="s">
        <v>176</v>
      </c>
      <c r="F25" s="19" t="s">
        <v>284</v>
      </c>
      <c r="G25" s="3" t="s">
        <v>177</v>
      </c>
      <c r="H25" s="19" t="s">
        <v>284</v>
      </c>
      <c r="I25" s="3" t="s">
        <v>178</v>
      </c>
      <c r="J25" s="19" t="s">
        <v>284</v>
      </c>
      <c r="K25" s="3" t="s">
        <v>179</v>
      </c>
      <c r="L25" s="19" t="s">
        <v>284</v>
      </c>
      <c r="M25" s="3" t="s">
        <v>180</v>
      </c>
      <c r="N25" s="19" t="s">
        <v>284</v>
      </c>
    </row>
    <row r="26" spans="1:14" ht="77" thickTop="1" thickBot="1" x14ac:dyDescent="0.25">
      <c r="A26" s="5" t="s">
        <v>182</v>
      </c>
      <c r="B26" s="2" t="s">
        <v>181</v>
      </c>
      <c r="C26" s="4" t="s">
        <v>183</v>
      </c>
      <c r="D26" s="13" t="s">
        <v>284</v>
      </c>
      <c r="E26" s="3" t="s">
        <v>184</v>
      </c>
      <c r="F26" s="19" t="s">
        <v>284</v>
      </c>
      <c r="G26" s="3" t="s">
        <v>185</v>
      </c>
      <c r="H26" s="19" t="s">
        <v>284</v>
      </c>
      <c r="I26" s="3" t="s">
        <v>186</v>
      </c>
      <c r="J26" s="19" t="s">
        <v>284</v>
      </c>
      <c r="K26" s="3" t="s">
        <v>187</v>
      </c>
      <c r="L26" s="19" t="s">
        <v>284</v>
      </c>
      <c r="M26" s="3" t="s">
        <v>188</v>
      </c>
      <c r="N26" s="19" t="s">
        <v>284</v>
      </c>
    </row>
    <row r="27" spans="1:14" ht="92" thickTop="1" thickBot="1" x14ac:dyDescent="0.25">
      <c r="A27" s="5" t="s">
        <v>182</v>
      </c>
      <c r="B27" s="2" t="s">
        <v>189</v>
      </c>
      <c r="C27" s="4" t="s">
        <v>190</v>
      </c>
      <c r="D27" s="13" t="s">
        <v>284</v>
      </c>
      <c r="E27" s="3" t="s">
        <v>191</v>
      </c>
      <c r="F27" s="19" t="s">
        <v>284</v>
      </c>
      <c r="G27" s="3" t="s">
        <v>192</v>
      </c>
      <c r="H27" s="19" t="s">
        <v>284</v>
      </c>
      <c r="I27" s="3" t="s">
        <v>193</v>
      </c>
      <c r="J27" s="19" t="s">
        <v>284</v>
      </c>
      <c r="K27" s="3" t="s">
        <v>194</v>
      </c>
      <c r="L27" s="19" t="s">
        <v>284</v>
      </c>
      <c r="M27" s="3" t="s">
        <v>195</v>
      </c>
      <c r="N27" s="19" t="s">
        <v>284</v>
      </c>
    </row>
    <row r="28" spans="1:14" ht="77" thickTop="1" thickBot="1" x14ac:dyDescent="0.25">
      <c r="A28" s="5" t="s">
        <v>197</v>
      </c>
      <c r="B28" s="2" t="s">
        <v>196</v>
      </c>
      <c r="C28" s="4" t="s">
        <v>198</v>
      </c>
      <c r="D28" s="13" t="s">
        <v>284</v>
      </c>
      <c r="E28" s="3" t="s">
        <v>199</v>
      </c>
      <c r="F28" s="19" t="s">
        <v>284</v>
      </c>
      <c r="G28" s="3" t="s">
        <v>200</v>
      </c>
      <c r="H28" s="19" t="s">
        <v>284</v>
      </c>
      <c r="I28" s="3" t="s">
        <v>201</v>
      </c>
      <c r="J28" s="19" t="s">
        <v>284</v>
      </c>
      <c r="K28" s="3" t="s">
        <v>202</v>
      </c>
      <c r="L28" s="19" t="s">
        <v>284</v>
      </c>
      <c r="M28" s="3" t="s">
        <v>203</v>
      </c>
      <c r="N28" s="19" t="s">
        <v>284</v>
      </c>
    </row>
    <row r="29" spans="1:14" ht="62" thickTop="1" thickBot="1" x14ac:dyDescent="0.25">
      <c r="A29" s="5" t="s">
        <v>197</v>
      </c>
      <c r="B29" s="2" t="s">
        <v>204</v>
      </c>
      <c r="C29" s="4" t="s">
        <v>198</v>
      </c>
      <c r="D29" s="13" t="s">
        <v>284</v>
      </c>
      <c r="E29" s="3" t="s">
        <v>205</v>
      </c>
      <c r="F29" s="19" t="s">
        <v>284</v>
      </c>
      <c r="G29" s="3" t="s">
        <v>206</v>
      </c>
      <c r="H29" s="19" t="s">
        <v>284</v>
      </c>
      <c r="I29" s="3" t="s">
        <v>207</v>
      </c>
      <c r="J29" s="19" t="s">
        <v>284</v>
      </c>
      <c r="K29" s="3" t="s">
        <v>208</v>
      </c>
      <c r="L29" s="19" t="s">
        <v>284</v>
      </c>
      <c r="M29" s="3" t="s">
        <v>209</v>
      </c>
      <c r="N29" s="19" t="s">
        <v>284</v>
      </c>
    </row>
    <row r="30" spans="1:14" ht="92" thickTop="1" thickBot="1" x14ac:dyDescent="0.25">
      <c r="A30" s="5" t="s">
        <v>197</v>
      </c>
      <c r="B30" s="2" t="s">
        <v>210</v>
      </c>
      <c r="C30" s="4" t="s">
        <v>198</v>
      </c>
      <c r="D30" s="13" t="s">
        <v>284</v>
      </c>
      <c r="E30" s="3" t="s">
        <v>211</v>
      </c>
      <c r="F30" s="19" t="s">
        <v>284</v>
      </c>
      <c r="G30" s="3" t="s">
        <v>212</v>
      </c>
      <c r="H30" s="19" t="s">
        <v>284</v>
      </c>
      <c r="I30" s="3" t="s">
        <v>213</v>
      </c>
      <c r="J30" s="19" t="s">
        <v>284</v>
      </c>
      <c r="K30" s="3" t="s">
        <v>214</v>
      </c>
      <c r="L30" s="19" t="s">
        <v>284</v>
      </c>
      <c r="M30" s="3" t="s">
        <v>215</v>
      </c>
      <c r="N30" s="19" t="s">
        <v>284</v>
      </c>
    </row>
    <row r="31" spans="1:14" ht="16" thickTop="1" x14ac:dyDescent="0.2"/>
    <row r="32" spans="1:14" x14ac:dyDescent="0.2">
      <c r="B32" s="17" t="s">
        <v>274</v>
      </c>
      <c r="C32" s="13">
        <f>D32+F32+H32+J32+L32+N32</f>
        <v>0</v>
      </c>
      <c r="D32" s="13">
        <f>SUM(D2:D30)</f>
        <v>0</v>
      </c>
      <c r="E32" s="19"/>
      <c r="F32" s="13">
        <f>SUM(F2:F30)</f>
        <v>0</v>
      </c>
      <c r="G32" s="19"/>
      <c r="H32" s="13">
        <f>SUM(H2:H30)</f>
        <v>0</v>
      </c>
      <c r="I32" s="19"/>
      <c r="J32" s="13">
        <f>SUM(J2:J30)</f>
        <v>0</v>
      </c>
      <c r="K32" s="19"/>
      <c r="L32" s="13">
        <f>SUM(L2:L30)</f>
        <v>0</v>
      </c>
      <c r="M32" s="19"/>
      <c r="N32" s="13">
        <f>SUM(N2:N30)</f>
        <v>0</v>
      </c>
    </row>
    <row r="33" spans="2:4" x14ac:dyDescent="0.2">
      <c r="B33" s="17" t="s">
        <v>275</v>
      </c>
      <c r="C33" s="13">
        <v>29</v>
      </c>
      <c r="D33" s="13"/>
    </row>
    <row r="34" spans="2:4" x14ac:dyDescent="0.2">
      <c r="B34" s="20" t="s">
        <v>282</v>
      </c>
      <c r="C34" s="21">
        <f>C32/C33</f>
        <v>0</v>
      </c>
      <c r="D34" s="13"/>
    </row>
  </sheetData>
  <dataValidations count="6">
    <dataValidation type="list" allowBlank="1" showInputMessage="1" showErrorMessage="1" sqref="D2:D30">
      <formula1>score0</formula1>
    </dataValidation>
    <dataValidation type="list" allowBlank="1" showInputMessage="1" showErrorMessage="1" sqref="F2:F30">
      <formula1>score1</formula1>
    </dataValidation>
    <dataValidation type="list" allowBlank="1" showInputMessage="1" showErrorMessage="1" sqref="H2:H30">
      <formula1>score2</formula1>
    </dataValidation>
    <dataValidation type="list" allowBlank="1" showInputMessage="1" showErrorMessage="1" sqref="J2:J30">
      <formula1>score3</formula1>
    </dataValidation>
    <dataValidation type="list" allowBlank="1" showInputMessage="1" showErrorMessage="1" sqref="L2:L30">
      <formula1>score4</formula1>
    </dataValidation>
    <dataValidation type="list" allowBlank="1" showInputMessage="1" showErrorMessage="1" sqref="N2:N30">
      <formula1>score5</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
  <sheetViews>
    <sheetView workbookViewId="0"/>
  </sheetViews>
  <sheetFormatPr baseColWidth="10" defaultColWidth="8.83203125" defaultRowHeight="15" x14ac:dyDescent="0.2"/>
  <sheetData>
    <row r="2" spans="2:7" x14ac:dyDescent="0.2">
      <c r="B2" s="22" t="s">
        <v>284</v>
      </c>
      <c r="C2" s="22" t="s">
        <v>284</v>
      </c>
      <c r="D2" s="22" t="s">
        <v>284</v>
      </c>
      <c r="E2" s="22" t="s">
        <v>284</v>
      </c>
      <c r="F2" s="22" t="s">
        <v>284</v>
      </c>
      <c r="G2" s="22" t="s">
        <v>284</v>
      </c>
    </row>
    <row r="3" spans="2:7" x14ac:dyDescent="0.2">
      <c r="B3" s="14">
        <v>0</v>
      </c>
      <c r="C3" s="14">
        <v>1</v>
      </c>
      <c r="D3" s="14">
        <v>2</v>
      </c>
      <c r="E3" s="14">
        <v>3</v>
      </c>
      <c r="F3" s="14">
        <v>4</v>
      </c>
      <c r="G3" s="14">
        <v>5</v>
      </c>
    </row>
    <row r="4" spans="2:7" x14ac:dyDescent="0.2">
      <c r="B4" s="14">
        <v>0.5</v>
      </c>
      <c r="C4" s="14">
        <v>1.5</v>
      </c>
      <c r="D4" s="14">
        <v>2.5</v>
      </c>
      <c r="E4" s="14">
        <v>3.5</v>
      </c>
      <c r="F4" s="14">
        <v>4.5</v>
      </c>
      <c r="G4" s="14">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95003FD442745A264F467AD21551C" ma:contentTypeVersion="1" ma:contentTypeDescription="Create a new document." ma:contentTypeScope="" ma:versionID="1e4d301d2eb2d4a6fb8115ec938ea5ee">
  <xsd:schema xmlns:xsd="http://www.w3.org/2001/XMLSchema" xmlns:xs="http://www.w3.org/2001/XMLSchema" xmlns:p="http://schemas.microsoft.com/office/2006/metadata/properties" xmlns:ns3="1c9ee86b-8409-4563-9182-0cea702cb903" targetNamespace="http://schemas.microsoft.com/office/2006/metadata/properties" ma:root="true" ma:fieldsID="5a616e142bd69d7f9f85ea92c000068a" ns3:_="">
    <xsd:import namespace="1c9ee86b-8409-4563-9182-0cea702cb903"/>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ee86b-8409-4563-9182-0cea702cb90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FC6BDF-1B6A-48AD-9651-D9AB1C80DB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ee86b-8409-4563-9182-0cea702cb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2563E9-F1AE-4154-97F6-2825FE5FD6F2}">
  <ds:schemaRefs>
    <ds:schemaRef ds:uri="http://schemas.microsoft.com/sharepoint/v3/contenttype/forms"/>
  </ds:schemaRefs>
</ds:datastoreItem>
</file>

<file path=customXml/itemProps3.xml><?xml version="1.0" encoding="utf-8"?>
<ds:datastoreItem xmlns:ds="http://schemas.openxmlformats.org/officeDocument/2006/customXml" ds:itemID="{FB2B8DFB-A689-4D56-9FD5-3D9B4AC7368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c9ee86b-8409-4563-9182-0cea702cb9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Acknowledgements</vt:lpstr>
      <vt:lpstr>Program Management</vt:lpstr>
      <vt:lpstr>Compliance</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Ann Kosa</dc:creator>
  <cp:lastModifiedBy>Valerie Vogel</cp:lastModifiedBy>
  <dcterms:created xsi:type="dcterms:W3CDTF">2014-08-01T19:39:02Z</dcterms:created>
  <dcterms:modified xsi:type="dcterms:W3CDTF">2017-08-01T21:40:09Z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0x0101008B795003FD442745A264F467AD21551C</vt:lpwstr>
  </property>
</Properties>
</file>